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c8d051d98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 so me" sheetId="1" r:id="Recc8f2a54032479c"/>
    <x:sheet xmlns:r="http://schemas.openxmlformats.org/officeDocument/2006/relationships" name="Nhat ky mau" sheetId="2" r:id="Rb69ab446c6a64171"/>
    <x:sheet xmlns:r="http://schemas.openxmlformats.org/officeDocument/2006/relationships" name="Nang luong" sheetId="3" r:id="R8cb757019485453a"/>
    <x:sheet xmlns:r="http://schemas.openxmlformats.org/officeDocument/2006/relationships" name="So sanh cong nghe" sheetId="4" r:id="Ra6d3735602254e72"/>
    <x:sheet xmlns:r="http://schemas.openxmlformats.org/officeDocument/2006/relationships" name="Huong dan" sheetId="5" r:id="Rc381e23d526a46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dd/mm/yyyy hh:mm"/>
    <x:numFmt numFmtId="202" formatCode="0.000"/>
    <x:numFmt numFmtId="203" formatCode="0.00"/>
    <x:numFmt numFmtId="204" formatCode="#,##0"/>
    <x:numFmt numFmtId="205" formatCode="#,##0.000"/>
  </x:numFmts>
  <x:fonts count="4">
    <x:font>
      <x:sz val="11"/>
      <x:name val="Carlito"/>
    </x:font>
    <x:font>
      <x:sz val="11"/>
      <x:color rgb="FF243447"/>
      <x:name val="Arial"/>
    </x:font>
    <x:font>
      <x:b/>
      <x:sz val="16"/>
      <x:color rgb="FF173B3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74C43"/>
      </x:patternFill>
    </x:fill>
    <x:fill>
      <x:patternFill patternType="solid">
        <x:fgColor rgb="FFFFF3CA"/>
      </x:patternFill>
    </x:fill>
    <x:fill>
      <x:patternFill patternType="solid">
        <x:fgColor rgb="FFEDF3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A32924"/>
      </x:font>
      <x:fill>
        <x:patternFill patternType="solid">
          <x:bgColor rgb="FFFCE4DF"/>
        </x:patternFill>
      </x:fill>
    </x:dxf>
    <x:dxf>
      <x:font>
        <x:color rgb="FFA32924"/>
      </x:font>
      <x:fill>
        <x:patternFill patternType="solid">
          <x:bgColor rgb="FFFCE4DF"/>
        </x:patternFill>
      </x:fill>
    </x:dxf>
    <x:dxf>
      <x:font>
        <x:b/>
        <x:color rgb="FFA32924"/>
      </x:font>
    </x:dxf>
    <x:dxf>
      <x:font>
        <x:color rgb="FFA32924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efd5574954208" /><Relationship Type="http://schemas.openxmlformats.org/officeDocument/2006/relationships/theme" Target="/xl/theme/theme1.xml" Id="R953b72276f14492a" /><Relationship Type="http://schemas.openxmlformats.org/officeDocument/2006/relationships/sharedStrings" Target="/xl/sharedStrings.xml" Id="R7945f6856f334eee" /><Relationship Type="http://schemas.openxmlformats.org/officeDocument/2006/relationships/worksheet" Target="/xl/worksheets/sheet1.xml" Id="Recc8f2a54032479c" /><Relationship Type="http://schemas.openxmlformats.org/officeDocument/2006/relationships/worksheet" Target="/xl/worksheets/sheet2.xml" Id="Rb69ab446c6a64171" /><Relationship Type="http://schemas.openxmlformats.org/officeDocument/2006/relationships/worksheet" Target="/xl/worksheets/sheet3.xml" Id="R8cb757019485453a" /><Relationship Type="http://schemas.openxmlformats.org/officeDocument/2006/relationships/worksheet" Target="/xl/worksheets/sheet4.xml" Id="Ra6d3735602254e72" /><Relationship Type="http://schemas.openxmlformats.org/officeDocument/2006/relationships/worksheet" Target="/xl/worksheets/sheet5.xml" Id="Rc381e23d526a46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34" hidden="0" customWidth="1"/>
    <x:col min="3" max="3" width="17" hidden="0" customWidth="1"/>
    <x:col min="4" max="4" width="76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LEFAMI — Hồ sơ mẻ sấy</x:v>
      </x:c>
      <x:c r="B2" s="2"/>
      <x:c r="C2" s="2"/>
      <x:c r="D2" s="2"/>
    </x:row>
    <x:row r="3" ht="24" customHeight="1">
      <x:c r="A3" s="2"/>
      <x:c r="B3" s="2"/>
      <x:c r="C3" s="2"/>
      <x:c r="D3" s="2"/>
    </x:row>
    <x:row r="4" ht="24" customHeight="1">
      <x:c r="A4" s="2" t="str">
        <x:v>Mỗi file cho một mẻ. Lưu bản sao mang mã mẻ trước khi nhập.</x:v>
      </x:c>
      <x:c r="B4" s="2"/>
      <x:c r="C4" s="2"/>
      <x:c r="D4" s="2"/>
    </x:row>
    <x:row r="5" ht="24" customHeight="1">
      <x:c r="A5" s="2"/>
      <x:c r="B5" s="2"/>
      <x:c r="C5" s="2"/>
      <x:c r="D5" s="2"/>
    </x:row>
    <x:row r="6" ht="48" customHeight="1">
      <x:c r="A6" s="7" t="str">
        <x:v>Trường thông tin</x:v>
      </x:c>
      <x:c r="B6" s="7" t="str">
        <x:v>Nhập liệu</x:v>
      </x:c>
      <x:c r="C6" s="7" t="str">
        <x:v>Đơn vị</x:v>
      </x:c>
      <x:c r="D6" s="7" t="str">
        <x:v>Hướng dẫn</x:v>
      </x:c>
    </x:row>
    <x:row r="7" ht="34" customHeight="1">
      <x:c r="A7" s="2" t="str">
        <x:v>Mã mẻ</x:v>
      </x:c>
      <x:c r="B7" s="8" t="str"/>
      <x:c r="C7" s="2" t="str"/>
      <x:c r="D7" s="11" t="str">
        <x:v>Mã thống nhất với nhãn kiện</x:v>
      </x:c>
    </x:row>
    <x:row r="8" ht="34" customHeight="1">
      <x:c r="A8" s="2" t="str">
        <x:v>Mã hầm</x:v>
      </x:c>
      <x:c r="B8" s="8" t="str"/>
      <x:c r="C8" s="2" t="str"/>
      <x:c r="D8" s="11" t="str">
        <x:v>Nhận dạng thiết bị</x:v>
      </x:c>
    </x:row>
    <x:row r="9" ht="34" customHeight="1">
      <x:c r="A9" s="2" t="str">
        <x:v>Loại gỗ</x:v>
      </x:c>
      <x:c r="B9" s="8" t="str"/>
      <x:c r="C9" s="2" t="str"/>
      <x:c r="D9" s="11" t="str">
        <x:v>Ghi tên loài và nguồn lô</x:v>
      </x:c>
    </x:row>
    <x:row r="10" ht="34" customHeight="1">
      <x:c r="A10" s="2" t="str">
        <x:v>Công nghệ sấy</x:v>
      </x:c>
      <x:c r="B10" s="8" t="str"/>
      <x:c r="C10" s="2" t="str"/>
      <x:c r="D10" s="11" t="str">
        <x:v>Khí nóng, calorifer, bơm nhiệt, RF/V…</x:v>
      </x:c>
    </x:row>
    <x:row r="11" ht="34" customHeight="1">
      <x:c r="A11" s="2" t="str">
        <x:v>Chiều dày phôi</x:v>
      </x:c>
      <x:c r="B11" s="8" t="str"/>
      <x:c r="C11" s="2" t="str">
        <x:v>mm</x:v>
      </x:c>
      <x:c r="D11" s="11" t="str">
        <x:v>Kích thước trước sấy</x:v>
      </x:c>
    </x:row>
    <x:row r="12" ht="34" customHeight="1">
      <x:c r="A12" s="2" t="str">
        <x:v>Chiều rộng phôi</x:v>
      </x:c>
      <x:c r="B12" s="8" t="str"/>
      <x:c r="C12" s="2" t="str">
        <x:v>mm</x:v>
      </x:c>
      <x:c r="D12" s="11" t="str">
        <x:v>Kích thước trước sấy</x:v>
      </x:c>
    </x:row>
    <x:row r="13" ht="34" customHeight="1">
      <x:c r="A13" s="2" t="str">
        <x:v>Chiều dài phôi</x:v>
      </x:c>
      <x:c r="B13" s="8" t="str"/>
      <x:c r="C13" s="2" t="str">
        <x:v>mm</x:v>
      </x:c>
      <x:c r="D13" s="11" t="str">
        <x:v>Kích thước trước sấy</x:v>
      </x:c>
    </x:row>
    <x:row r="14" ht="34" customHeight="1">
      <x:c r="A14" s="2" t="str">
        <x:v>Thể tích nạp thực</x:v>
      </x:c>
      <x:c r="B14" s="8" t="str"/>
      <x:c r="C14" s="2" t="str">
        <x:v>m³</x:v>
      </x:c>
      <x:c r="D14" s="11" t="str">
        <x:v>Ghi cơ sở xác định thể tích</x:v>
      </x:c>
    </x:row>
    <x:row r="15" ht="34" customHeight="1">
      <x:c r="A15" s="2" t="str">
        <x:v>MC ban đầu</x:v>
      </x:c>
      <x:c r="B15" s="9" t="str"/>
      <x:c r="C15" s="2" t="str">
        <x:v>% cơ sở khô</x:v>
      </x:c>
      <x:c r="D15" s="11" t="str">
        <x:v>Nhập dạng 55% (không nhập 55)</x:v>
      </x:c>
    </x:row>
    <x:row r="16" ht="34" customHeight="1">
      <x:c r="A16" s="2" t="str">
        <x:v>MC mục tiêu</x:v>
      </x:c>
      <x:c r="B16" s="9" t="str"/>
      <x:c r="C16" s="2" t="str">
        <x:v>% cơ sở khô</x:v>
      </x:c>
      <x:c r="D16" s="11" t="str">
        <x:v>Không tự là tiêu chí duy nhất để giải phóng hàng</x:v>
      </x:c>
    </x:row>
    <x:row r="17" ht="34" customHeight="1">
      <x:c r="A17" s="2" t="str">
        <x:v>Ngày giờ bắt đầu</x:v>
      </x:c>
      <x:c r="B17" s="10" t="str"/>
      <x:c r="C17" s="2" t="str">
        <x:v>ngày giờ</x:v>
      </x:c>
      <x:c r="D17" s="11" t="str">
        <x:v>Nhập ngày giờ Excel, ví dụ 24/10/2026 08:00</x:v>
      </x:c>
    </x:row>
    <x:row r="18" ht="34" customHeight="1">
      <x:c r="A18" s="2" t="str">
        <x:v>Phiên bản lịch</x:v>
      </x:c>
      <x:c r="B18" s="8" t="str"/>
      <x:c r="C18" s="2" t="str"/>
      <x:c r="D18" s="11" t="str">
        <x:v>Ghi bản được phê duyệt</x:v>
      </x:c>
    </x:row>
    <x:row r="19" ht="34" customHeight="1">
      <x:c r="A19" s="2" t="str">
        <x:v>Người phụ trách</x:v>
      </x:c>
      <x:c r="B19" s="8" t="str"/>
      <x:c r="C19" s="2" t="str"/>
      <x:c r="D19" s="11" t="str">
        <x:v>Người có trách nhiệm quyết định</x:v>
      </x:c>
    </x:row>
    <x:row r="20" ht="34" customHeight="1">
      <x:c r="A20" s="2" t="str">
        <x:v>Phương pháp đo MC</x:v>
      </x:c>
      <x:c r="B20" s="8" t="str"/>
      <x:c r="C20" s="2" t="str"/>
      <x:c r="D20" s="11" t="str">
        <x:v>Máy, cài đặt, điều kiện và cơ sở đối chiếu</x:v>
      </x:c>
    </x:row>
    <x:row r="21" ht="34" customHeight="1">
      <x:c r="A21" s="2" t="str">
        <x:v>Tiêu chí đầu ra</x:v>
      </x:c>
      <x:c r="B21" s="8" t="str"/>
      <x:c r="C21" s="2" t="str"/>
      <x:c r="D21" s="11" t="str">
        <x:v>MC, phân bố, khuyết tật và cách kiểm</x:v>
      </x:c>
    </x:row>
    <x:row r="22" ht="34" customHeight="1">
      <x:c r="A22" s="2" t="str">
        <x:v>Sơ đồ kiện / hồ sơ</x:v>
      </x:c>
      <x:c r="B22" s="8" t="str"/>
      <x:c r="C22" s="2" t="str"/>
      <x:c r="D22" s="11" t="str">
        <x:v>Tên bản vẽ hoặc nơi lưu nội bộ</x:v>
      </x:c>
    </x:row>
    <x:row r="23" ht="34" customHeight="1">
      <x:c r="A23" s="2" t="str">
        <x:v>Ngày giờ kết thúc</x:v>
      </x:c>
      <x:c r="B23" s="10" t="str"/>
      <x:c r="C23" s="2" t="str">
        <x:v>ngày giờ</x:v>
      </x:c>
      <x:c r="D23" s="11" t="str">
        <x:v>Chỉ nhập khi đã có dữ liệu</x:v>
      </x:c>
    </x:row>
    <x:row r="24" ht="34" customHeight="1">
      <x:c r="A24" s="2" t="str">
        <x:v>Kết luận người xác nhận</x:v>
      </x:c>
      <x:c r="B24" s="8" t="str"/>
      <x:c r="C24" s="2" t="str"/>
      <x:c r="D24" s="11" t="str">
        <x:v>Nhập tay sau kiểm theo quy trình</x:v>
      </x:c>
    </x:row>
    <x:row r="25" ht="24" customHeight="1">
      <x:c r="A25" s="2"/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Màu vàng: nhập liệu. Xanh nhạt: công thức. Mẫu không điều khiển thiết bị.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4" hidden="0" customWidth="1"/>
    <x:col min="14" max="14" width="44" hidden="0" customWidth="1"/>
    <x:col min="15" max="15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Nhật ký mẫu theo khoảng theo dõi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Một dòng = hai lần đo CÙNG mẫu, cùng phương pháp. Nhập MC dạng 50%. Giờ tính từ đầu mẻ.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8" customHeight="1">
      <x:c r="A6" s="7" t="str">
        <x:v>Khoảng</x:v>
      </x:c>
      <x:c r="B6" s="7" t="str">
        <x:v>Mã mẫu</x:v>
      </x:c>
      <x:c r="C6" s="7" t="str">
        <x:v>Vị trí</x:v>
      </x:c>
      <x:c r="D6" s="7" t="str">
        <x:v>Giờ trước (h)</x:v>
      </x:c>
      <x:c r="E6" s="7" t="str">
        <x:v>Giờ sau (h)</x:v>
      </x:c>
      <x:c r="F6" s="7" t="str">
        <x:v>MC trước (%)</x:v>
      </x:c>
      <x:c r="G6" s="7" t="str">
        <x:v>MC sau (%)</x:v>
      </x:c>
      <x:c r="H6" s="7" t="str">
        <x:v>Khoảng (h)</x:v>
      </x:c>
      <x:c r="I6" s="7" t="str">
        <x:v>Giảm MC (đpt)</x:v>
      </x:c>
      <x:c r="J6" s="7" t="str">
        <x:v>Tốc độ (đpt/h)</x:v>
      </x:c>
      <x:c r="K6" s="7" t="str">
        <x:v>T khí (°C)</x:v>
      </x:c>
      <x:c r="L6" s="7" t="str">
        <x:v>RH khí (%)</x:v>
      </x:c>
      <x:c r="M6" s="7" t="str">
        <x:v>Trạng thái dữ liệu</x:v>
      </x:c>
      <x:c r="N6" s="7" t="str">
        <x:v>Sự kiện / ghi chú</x:v>
      </x:c>
      <x:c r="O6" s="7" t="str">
        <x:v>Người xác nhận</x:v>
      </x:c>
    </x:row>
    <x:row r="7" ht="24" customHeight="1">
      <x:c r="A7" s="8"/>
      <x:c r="B7" s="8"/>
      <x:c r="C7" s="8"/>
      <x:c r="D7" s="14"/>
      <x:c r="E7" s="14"/>
      <x:c r="F7" s="9"/>
      <x:c r="G7" s="9"/>
      <x:c r="H7" s="13" t="str">
        <x:f>IF(COUNT(D7:E7)&lt;2,"",IF(E7&gt;D7,E7-D7,""))</x:f>
      </x:c>
      <x:c r="I7" s="13" t="str">
        <x:f>IF(COUNT(F7:G7)&lt;2,"",IF(AND(F7&gt;=0,G7&gt;=0),(F7-G7)*100,""))</x:f>
      </x:c>
      <x:c r="J7" s="13" t="str">
        <x:f>IF(COUNT(H7:I7)&lt;2,"",IF(H7&gt;0,I7/H7,""))</x:f>
      </x:c>
      <x:c r="K7" s="8"/>
      <x:c r="L7" s="9"/>
      <x:c r="M7" s="8"/>
      <x:c r="N7" s="8"/>
      <x:c r="O7" s="8"/>
    </x:row>
    <x:row r="8" ht="24" customHeight="1">
      <x:c r="A8" s="8"/>
      <x:c r="B8" s="8"/>
      <x:c r="C8" s="8"/>
      <x:c r="D8" s="14"/>
      <x:c r="E8" s="14"/>
      <x:c r="F8" s="9"/>
      <x:c r="G8" s="9"/>
      <x:c r="H8" s="13" t="str">
        <x:f>IF(COUNT(D8:E8)&lt;2,"",IF(E8&gt;D8,E8-D8,""))</x:f>
      </x:c>
      <x:c r="I8" s="13" t="str">
        <x:f>IF(COUNT(F8:G8)&lt;2,"",IF(AND(F8&gt;=0,G8&gt;=0),(F8-G8)*100,""))</x:f>
      </x:c>
      <x:c r="J8" s="13" t="str">
        <x:f>IF(COUNT(H8:I8)&lt;2,"",IF(H8&gt;0,I8/H8,""))</x:f>
      </x:c>
      <x:c r="K8" s="8"/>
      <x:c r="L8" s="9"/>
      <x:c r="M8" s="8"/>
      <x:c r="N8" s="8"/>
      <x:c r="O8" s="8"/>
    </x:row>
    <x:row r="9" ht="24" customHeight="1">
      <x:c r="A9" s="8"/>
      <x:c r="B9" s="8"/>
      <x:c r="C9" s="8"/>
      <x:c r="D9" s="14"/>
      <x:c r="E9" s="14"/>
      <x:c r="F9" s="9"/>
      <x:c r="G9" s="9"/>
      <x:c r="H9" s="13" t="str">
        <x:f>IF(COUNT(D9:E9)&lt;2,"",IF(E9&gt;D9,E9-D9,""))</x:f>
      </x:c>
      <x:c r="I9" s="13" t="str">
        <x:f>IF(COUNT(F9:G9)&lt;2,"",IF(AND(F9&gt;=0,G9&gt;=0),(F9-G9)*100,""))</x:f>
      </x:c>
      <x:c r="J9" s="13" t="str">
        <x:f>IF(COUNT(H9:I9)&lt;2,"",IF(H9&gt;0,I9/H9,""))</x:f>
      </x:c>
      <x:c r="K9" s="8"/>
      <x:c r="L9" s="9"/>
      <x:c r="M9" s="8"/>
      <x:c r="N9" s="8"/>
      <x:c r="O9" s="8"/>
    </x:row>
    <x:row r="10" ht="24" customHeight="1">
      <x:c r="A10" s="8"/>
      <x:c r="B10" s="8"/>
      <x:c r="C10" s="8"/>
      <x:c r="D10" s="14"/>
      <x:c r="E10" s="14"/>
      <x:c r="F10" s="9"/>
      <x:c r="G10" s="9"/>
      <x:c r="H10" s="13" t="str">
        <x:f>IF(COUNT(D10:E10)&lt;2,"",IF(E10&gt;D10,E10-D10,""))</x:f>
      </x:c>
      <x:c r="I10" s="13" t="str">
        <x:f>IF(COUNT(F10:G10)&lt;2,"",IF(AND(F10&gt;=0,G10&gt;=0),(F10-G10)*100,""))</x:f>
      </x:c>
      <x:c r="J10" s="13" t="str">
        <x:f>IF(COUNT(H10:I10)&lt;2,"",IF(H10&gt;0,I10/H10,""))</x:f>
      </x:c>
      <x:c r="K10" s="8"/>
      <x:c r="L10" s="9"/>
      <x:c r="M10" s="8"/>
      <x:c r="N10" s="8"/>
      <x:c r="O10" s="8"/>
    </x:row>
    <x:row r="11" ht="24" customHeight="1">
      <x:c r="A11" s="8"/>
      <x:c r="B11" s="8"/>
      <x:c r="C11" s="8"/>
      <x:c r="D11" s="14"/>
      <x:c r="E11" s="14"/>
      <x:c r="F11" s="9"/>
      <x:c r="G11" s="9"/>
      <x:c r="H11" s="13" t="str">
        <x:f>IF(COUNT(D11:E11)&lt;2,"",IF(E11&gt;D11,E11-D11,""))</x:f>
      </x:c>
      <x:c r="I11" s="13" t="str">
        <x:f>IF(COUNT(F11:G11)&lt;2,"",IF(AND(F11&gt;=0,G11&gt;=0),(F11-G11)*100,""))</x:f>
      </x:c>
      <x:c r="J11" s="13" t="str">
        <x:f>IF(COUNT(H11:I11)&lt;2,"",IF(H11&gt;0,I11/H11,""))</x:f>
      </x:c>
      <x:c r="K11" s="8"/>
      <x:c r="L11" s="9"/>
      <x:c r="M11" s="8"/>
      <x:c r="N11" s="8"/>
      <x:c r="O11" s="8"/>
    </x:row>
    <x:row r="12" ht="24" customHeight="1">
      <x:c r="A12" s="8"/>
      <x:c r="B12" s="8"/>
      <x:c r="C12" s="8"/>
      <x:c r="D12" s="14"/>
      <x:c r="E12" s="14"/>
      <x:c r="F12" s="9"/>
      <x:c r="G12" s="9"/>
      <x:c r="H12" s="13" t="str">
        <x:f>IF(COUNT(D12:E12)&lt;2,"",IF(E12&gt;D12,E12-D12,""))</x:f>
      </x:c>
      <x:c r="I12" s="13" t="str">
        <x:f>IF(COUNT(F12:G12)&lt;2,"",IF(AND(F12&gt;=0,G12&gt;=0),(F12-G12)*100,""))</x:f>
      </x:c>
      <x:c r="J12" s="13" t="str">
        <x:f>IF(COUNT(H12:I12)&lt;2,"",IF(H12&gt;0,I12/H12,""))</x:f>
      </x:c>
      <x:c r="K12" s="8"/>
      <x:c r="L12" s="9"/>
      <x:c r="M12" s="8"/>
      <x:c r="N12" s="8"/>
      <x:c r="O12" s="8"/>
    </x:row>
    <x:row r="13" ht="24" customHeight="1">
      <x:c r="A13" s="8"/>
      <x:c r="B13" s="8"/>
      <x:c r="C13" s="8"/>
      <x:c r="D13" s="14"/>
      <x:c r="E13" s="14"/>
      <x:c r="F13" s="9"/>
      <x:c r="G13" s="9"/>
      <x:c r="H13" s="13" t="str">
        <x:f>IF(COUNT(D13:E13)&lt;2,"",IF(E13&gt;D13,E13-D13,""))</x:f>
      </x:c>
      <x:c r="I13" s="13" t="str">
        <x:f>IF(COUNT(F13:G13)&lt;2,"",IF(AND(F13&gt;=0,G13&gt;=0),(F13-G13)*100,""))</x:f>
      </x:c>
      <x:c r="J13" s="13" t="str">
        <x:f>IF(COUNT(H13:I13)&lt;2,"",IF(H13&gt;0,I13/H13,""))</x:f>
      </x:c>
      <x:c r="K13" s="8"/>
      <x:c r="L13" s="9"/>
      <x:c r="M13" s="8"/>
      <x:c r="N13" s="8"/>
      <x:c r="O13" s="8"/>
    </x:row>
    <x:row r="14" ht="24" customHeight="1">
      <x:c r="A14" s="8"/>
      <x:c r="B14" s="8"/>
      <x:c r="C14" s="8"/>
      <x:c r="D14" s="14"/>
      <x:c r="E14" s="14"/>
      <x:c r="F14" s="9"/>
      <x:c r="G14" s="9"/>
      <x:c r="H14" s="13" t="str">
        <x:f>IF(COUNT(D14:E14)&lt;2,"",IF(E14&gt;D14,E14-D14,""))</x:f>
      </x:c>
      <x:c r="I14" s="13" t="str">
        <x:f>IF(COUNT(F14:G14)&lt;2,"",IF(AND(F14&gt;=0,G14&gt;=0),(F14-G14)*100,""))</x:f>
      </x:c>
      <x:c r="J14" s="13" t="str">
        <x:f>IF(COUNT(H14:I14)&lt;2,"",IF(H14&gt;0,I14/H14,""))</x:f>
      </x:c>
      <x:c r="K14" s="8"/>
      <x:c r="L14" s="9"/>
      <x:c r="M14" s="8"/>
      <x:c r="N14" s="8"/>
      <x:c r="O14" s="8"/>
    </x:row>
    <x:row r="15" ht="24" customHeight="1">
      <x:c r="A15" s="8"/>
      <x:c r="B15" s="8"/>
      <x:c r="C15" s="8"/>
      <x:c r="D15" s="14"/>
      <x:c r="E15" s="14"/>
      <x:c r="F15" s="9"/>
      <x:c r="G15" s="9"/>
      <x:c r="H15" s="13" t="str">
        <x:f>IF(COUNT(D15:E15)&lt;2,"",IF(E15&gt;D15,E15-D15,""))</x:f>
      </x:c>
      <x:c r="I15" s="13" t="str">
        <x:f>IF(COUNT(F15:G15)&lt;2,"",IF(AND(F15&gt;=0,G15&gt;=0),(F15-G15)*100,""))</x:f>
      </x:c>
      <x:c r="J15" s="13" t="str">
        <x:f>IF(COUNT(H15:I15)&lt;2,"",IF(H15&gt;0,I15/H15,""))</x:f>
      </x:c>
      <x:c r="K15" s="8"/>
      <x:c r="L15" s="9"/>
      <x:c r="M15" s="8"/>
      <x:c r="N15" s="8"/>
      <x:c r="O15" s="8"/>
    </x:row>
    <x:row r="16" ht="24" customHeight="1">
      <x:c r="A16" s="8"/>
      <x:c r="B16" s="8"/>
      <x:c r="C16" s="8"/>
      <x:c r="D16" s="14"/>
      <x:c r="E16" s="14"/>
      <x:c r="F16" s="9"/>
      <x:c r="G16" s="9"/>
      <x:c r="H16" s="13" t="str">
        <x:f>IF(COUNT(D16:E16)&lt;2,"",IF(E16&gt;D16,E16-D16,""))</x:f>
      </x:c>
      <x:c r="I16" s="13" t="str">
        <x:f>IF(COUNT(F16:G16)&lt;2,"",IF(AND(F16&gt;=0,G16&gt;=0),(F16-G16)*100,""))</x:f>
      </x:c>
      <x:c r="J16" s="13" t="str">
        <x:f>IF(COUNT(H16:I16)&lt;2,"",IF(H16&gt;0,I16/H16,""))</x:f>
      </x:c>
      <x:c r="K16" s="8"/>
      <x:c r="L16" s="9"/>
      <x:c r="M16" s="8"/>
      <x:c r="N16" s="8"/>
      <x:c r="O16" s="8"/>
    </x:row>
    <x:row r="17" ht="24" customHeight="1">
      <x:c r="A17" s="8"/>
      <x:c r="B17" s="8"/>
      <x:c r="C17" s="8"/>
      <x:c r="D17" s="14"/>
      <x:c r="E17" s="14"/>
      <x:c r="F17" s="9"/>
      <x:c r="G17" s="9"/>
      <x:c r="H17" s="13" t="str">
        <x:f>IF(COUNT(D17:E17)&lt;2,"",IF(E17&gt;D17,E17-D17,""))</x:f>
      </x:c>
      <x:c r="I17" s="13" t="str">
        <x:f>IF(COUNT(F17:G17)&lt;2,"",IF(AND(F17&gt;=0,G17&gt;=0),(F17-G17)*100,""))</x:f>
      </x:c>
      <x:c r="J17" s="13" t="str">
        <x:f>IF(COUNT(H17:I17)&lt;2,"",IF(H17&gt;0,I17/H17,""))</x:f>
      </x:c>
      <x:c r="K17" s="8"/>
      <x:c r="L17" s="9"/>
      <x:c r="M17" s="8"/>
      <x:c r="N17" s="8"/>
      <x:c r="O17" s="8"/>
    </x:row>
    <x:row r="18" ht="24" customHeight="1">
      <x:c r="A18" s="8"/>
      <x:c r="B18" s="8"/>
      <x:c r="C18" s="8"/>
      <x:c r="D18" s="14"/>
      <x:c r="E18" s="14"/>
      <x:c r="F18" s="9"/>
      <x:c r="G18" s="9"/>
      <x:c r="H18" s="13" t="str">
        <x:f>IF(COUNT(D18:E18)&lt;2,"",IF(E18&gt;D18,E18-D18,""))</x:f>
      </x:c>
      <x:c r="I18" s="13" t="str">
        <x:f>IF(COUNT(F18:G18)&lt;2,"",IF(AND(F18&gt;=0,G18&gt;=0),(F18-G18)*100,""))</x:f>
      </x:c>
      <x:c r="J18" s="13" t="str">
        <x:f>IF(COUNT(H18:I18)&lt;2,"",IF(H18&gt;0,I18/H18,""))</x:f>
      </x:c>
      <x:c r="K18" s="8"/>
      <x:c r="L18" s="9"/>
      <x:c r="M18" s="8"/>
      <x:c r="N18" s="8"/>
      <x:c r="O18" s="8"/>
    </x:row>
    <x:row r="19" ht="24" customHeight="1">
      <x:c r="A19" s="8"/>
      <x:c r="B19" s="8"/>
      <x:c r="C19" s="8"/>
      <x:c r="D19" s="14"/>
      <x:c r="E19" s="14"/>
      <x:c r="F19" s="9"/>
      <x:c r="G19" s="9"/>
      <x:c r="H19" s="13" t="str">
        <x:f>IF(COUNT(D19:E19)&lt;2,"",IF(E19&gt;D19,E19-D19,""))</x:f>
      </x:c>
      <x:c r="I19" s="13" t="str">
        <x:f>IF(COUNT(F19:G19)&lt;2,"",IF(AND(F19&gt;=0,G19&gt;=0),(F19-G19)*100,""))</x:f>
      </x:c>
      <x:c r="J19" s="13" t="str">
        <x:f>IF(COUNT(H19:I19)&lt;2,"",IF(H19&gt;0,I19/H19,""))</x:f>
      </x:c>
      <x:c r="K19" s="8"/>
      <x:c r="L19" s="9"/>
      <x:c r="M19" s="8"/>
      <x:c r="N19" s="8"/>
      <x:c r="O19" s="8"/>
    </x:row>
    <x:row r="20" ht="24" customHeight="1">
      <x:c r="A20" s="8"/>
      <x:c r="B20" s="8"/>
      <x:c r="C20" s="8"/>
      <x:c r="D20" s="14"/>
      <x:c r="E20" s="14"/>
      <x:c r="F20" s="9"/>
      <x:c r="G20" s="9"/>
      <x:c r="H20" s="13" t="str">
        <x:f>IF(COUNT(D20:E20)&lt;2,"",IF(E20&gt;D20,E20-D20,""))</x:f>
      </x:c>
      <x:c r="I20" s="13" t="str">
        <x:f>IF(COUNT(F20:G20)&lt;2,"",IF(AND(F20&gt;=0,G20&gt;=0),(F20-G20)*100,""))</x:f>
      </x:c>
      <x:c r="J20" s="13" t="str">
        <x:f>IF(COUNT(H20:I20)&lt;2,"",IF(H20&gt;0,I20/H20,""))</x:f>
      </x:c>
      <x:c r="K20" s="8"/>
      <x:c r="L20" s="9"/>
      <x:c r="M20" s="8"/>
      <x:c r="N20" s="8"/>
      <x:c r="O20" s="8"/>
    </x:row>
    <x:row r="21" ht="24" customHeight="1">
      <x:c r="A21" s="8"/>
      <x:c r="B21" s="8"/>
      <x:c r="C21" s="8"/>
      <x:c r="D21" s="14"/>
      <x:c r="E21" s="14"/>
      <x:c r="F21" s="9"/>
      <x:c r="G21" s="9"/>
      <x:c r="H21" s="13" t="str">
        <x:f>IF(COUNT(D21:E21)&lt;2,"",IF(E21&gt;D21,E21-D21,""))</x:f>
      </x:c>
      <x:c r="I21" s="13" t="str">
        <x:f>IF(COUNT(F21:G21)&lt;2,"",IF(AND(F21&gt;=0,G21&gt;=0),(F21-G21)*100,""))</x:f>
      </x:c>
      <x:c r="J21" s="13" t="str">
        <x:f>IF(COUNT(H21:I21)&lt;2,"",IF(H21&gt;0,I21/H21,""))</x:f>
      </x:c>
      <x:c r="K21" s="8"/>
      <x:c r="L21" s="9"/>
      <x:c r="M21" s="8"/>
      <x:c r="N21" s="8"/>
      <x:c r="O21" s="8"/>
    </x:row>
    <x:row r="22" ht="24" customHeight="1">
      <x:c r="A22" s="8"/>
      <x:c r="B22" s="8"/>
      <x:c r="C22" s="8"/>
      <x:c r="D22" s="14"/>
      <x:c r="E22" s="14"/>
      <x:c r="F22" s="9"/>
      <x:c r="G22" s="9"/>
      <x:c r="H22" s="13" t="str">
        <x:f>IF(COUNT(D22:E22)&lt;2,"",IF(E22&gt;D22,E22-D22,""))</x:f>
      </x:c>
      <x:c r="I22" s="13" t="str">
        <x:f>IF(COUNT(F22:G22)&lt;2,"",IF(AND(F22&gt;=0,G22&gt;=0),(F22-G22)*100,""))</x:f>
      </x:c>
      <x:c r="J22" s="13" t="str">
        <x:f>IF(COUNT(H22:I22)&lt;2,"",IF(H22&gt;0,I22/H22,""))</x:f>
      </x:c>
      <x:c r="K22" s="8"/>
      <x:c r="L22" s="9"/>
      <x:c r="M22" s="8"/>
      <x:c r="N22" s="8"/>
      <x:c r="O22" s="8"/>
    </x:row>
    <x:row r="23" ht="24" customHeight="1">
      <x:c r="A23" s="8"/>
      <x:c r="B23" s="8"/>
      <x:c r="C23" s="8"/>
      <x:c r="D23" s="14"/>
      <x:c r="E23" s="14"/>
      <x:c r="F23" s="9"/>
      <x:c r="G23" s="9"/>
      <x:c r="H23" s="13" t="str">
        <x:f>IF(COUNT(D23:E23)&lt;2,"",IF(E23&gt;D23,E23-D23,""))</x:f>
      </x:c>
      <x:c r="I23" s="13" t="str">
        <x:f>IF(COUNT(F23:G23)&lt;2,"",IF(AND(F23&gt;=0,G23&gt;=0),(F23-G23)*100,""))</x:f>
      </x:c>
      <x:c r="J23" s="13" t="str">
        <x:f>IF(COUNT(H23:I23)&lt;2,"",IF(H23&gt;0,I23/H23,""))</x:f>
      </x:c>
      <x:c r="K23" s="8"/>
      <x:c r="L23" s="9"/>
      <x:c r="M23" s="8"/>
      <x:c r="N23" s="8"/>
      <x:c r="O23" s="8"/>
    </x:row>
    <x:row r="24" ht="24" customHeight="1">
      <x:c r="A24" s="8"/>
      <x:c r="B24" s="8"/>
      <x:c r="C24" s="8"/>
      <x:c r="D24" s="14"/>
      <x:c r="E24" s="14"/>
      <x:c r="F24" s="9"/>
      <x:c r="G24" s="9"/>
      <x:c r="H24" s="13" t="str">
        <x:f>IF(COUNT(D24:E24)&lt;2,"",IF(E24&gt;D24,E24-D24,""))</x:f>
      </x:c>
      <x:c r="I24" s="13" t="str">
        <x:f>IF(COUNT(F24:G24)&lt;2,"",IF(AND(F24&gt;=0,G24&gt;=0),(F24-G24)*100,""))</x:f>
      </x:c>
      <x:c r="J24" s="13" t="str">
        <x:f>IF(COUNT(H24:I24)&lt;2,"",IF(H24&gt;0,I24/H24,""))</x:f>
      </x:c>
      <x:c r="K24" s="8"/>
      <x:c r="L24" s="9"/>
      <x:c r="M24" s="8"/>
      <x:c r="N24" s="8"/>
      <x:c r="O24" s="8"/>
    </x:row>
    <x:row r="25" ht="24" customHeight="1">
      <x:c r="A25" s="8"/>
      <x:c r="B25" s="8"/>
      <x:c r="C25" s="8"/>
      <x:c r="D25" s="14"/>
      <x:c r="E25" s="14"/>
      <x:c r="F25" s="9"/>
      <x:c r="G25" s="9"/>
      <x:c r="H25" s="13" t="str">
        <x:f>IF(COUNT(D25:E25)&lt;2,"",IF(E25&gt;D25,E25-D25,""))</x:f>
      </x:c>
      <x:c r="I25" s="13" t="str">
        <x:f>IF(COUNT(F25:G25)&lt;2,"",IF(AND(F25&gt;=0,G25&gt;=0),(F25-G25)*100,""))</x:f>
      </x:c>
      <x:c r="J25" s="13" t="str">
        <x:f>IF(COUNT(H25:I25)&lt;2,"",IF(H25&gt;0,I25/H25,""))</x:f>
      </x:c>
      <x:c r="K25" s="8"/>
      <x:c r="L25" s="9"/>
      <x:c r="M25" s="8"/>
      <x:c r="N25" s="8"/>
      <x:c r="O25" s="8"/>
    </x:row>
    <x:row r="26" ht="24" customHeight="1">
      <x:c r="A26" s="8"/>
      <x:c r="B26" s="8"/>
      <x:c r="C26" s="8"/>
      <x:c r="D26" s="14"/>
      <x:c r="E26" s="14"/>
      <x:c r="F26" s="9"/>
      <x:c r="G26" s="9"/>
      <x:c r="H26" s="13" t="str">
        <x:f>IF(COUNT(D26:E26)&lt;2,"",IF(E26&gt;D26,E26-D26,""))</x:f>
      </x:c>
      <x:c r="I26" s="13" t="str">
        <x:f>IF(COUNT(F26:G26)&lt;2,"",IF(AND(F26&gt;=0,G26&gt;=0),(F26-G26)*100,""))</x:f>
      </x:c>
      <x:c r="J26" s="13" t="str">
        <x:f>IF(COUNT(H26:I26)&lt;2,"",IF(H26&gt;0,I26/H26,""))</x:f>
      </x:c>
      <x:c r="K26" s="8"/>
      <x:c r="L26" s="9"/>
      <x:c r="M26" s="8"/>
      <x:c r="N26" s="8"/>
      <x:c r="O26" s="8"/>
    </x:row>
    <x:row r="27" ht="24" customHeight="1">
      <x:c r="A27" s="8"/>
      <x:c r="B27" s="8"/>
      <x:c r="C27" s="8"/>
      <x:c r="D27" s="14"/>
      <x:c r="E27" s="14"/>
      <x:c r="F27" s="9"/>
      <x:c r="G27" s="9"/>
      <x:c r="H27" s="13" t="str">
        <x:f>IF(COUNT(D27:E27)&lt;2,"",IF(E27&gt;D27,E27-D27,""))</x:f>
      </x:c>
      <x:c r="I27" s="13" t="str">
        <x:f>IF(COUNT(F27:G27)&lt;2,"",IF(AND(F27&gt;=0,G27&gt;=0),(F27-G27)*100,""))</x:f>
      </x:c>
      <x:c r="J27" s="13" t="str">
        <x:f>IF(COUNT(H27:I27)&lt;2,"",IF(H27&gt;0,I27/H27,""))</x:f>
      </x:c>
      <x:c r="K27" s="8"/>
      <x:c r="L27" s="9"/>
      <x:c r="M27" s="8"/>
      <x:c r="N27" s="8"/>
      <x:c r="O27" s="8"/>
    </x:row>
    <x:row r="28" ht="24" customHeight="1">
      <x:c r="A28" s="8"/>
      <x:c r="B28" s="8"/>
      <x:c r="C28" s="8"/>
      <x:c r="D28" s="14"/>
      <x:c r="E28" s="14"/>
      <x:c r="F28" s="9"/>
      <x:c r="G28" s="9"/>
      <x:c r="H28" s="13" t="str">
        <x:f>IF(COUNT(D28:E28)&lt;2,"",IF(E28&gt;D28,E28-D28,""))</x:f>
      </x:c>
      <x:c r="I28" s="13" t="str">
        <x:f>IF(COUNT(F28:G28)&lt;2,"",IF(AND(F28&gt;=0,G28&gt;=0),(F28-G28)*100,""))</x:f>
      </x:c>
      <x:c r="J28" s="13" t="str">
        <x:f>IF(COUNT(H28:I28)&lt;2,"",IF(H28&gt;0,I28/H28,""))</x:f>
      </x:c>
      <x:c r="K28" s="8"/>
      <x:c r="L28" s="9"/>
      <x:c r="M28" s="8"/>
      <x:c r="N28" s="8"/>
      <x:c r="O28" s="8"/>
    </x:row>
    <x:row r="29" ht="24" customHeight="1">
      <x:c r="A29" s="8"/>
      <x:c r="B29" s="8"/>
      <x:c r="C29" s="8"/>
      <x:c r="D29" s="14"/>
      <x:c r="E29" s="14"/>
      <x:c r="F29" s="9"/>
      <x:c r="G29" s="9"/>
      <x:c r="H29" s="13" t="str">
        <x:f>IF(COUNT(D29:E29)&lt;2,"",IF(E29&gt;D29,E29-D29,""))</x:f>
      </x:c>
      <x:c r="I29" s="13" t="str">
        <x:f>IF(COUNT(F29:G29)&lt;2,"",IF(AND(F29&gt;=0,G29&gt;=0),(F29-G29)*100,""))</x:f>
      </x:c>
      <x:c r="J29" s="13" t="str">
        <x:f>IF(COUNT(H29:I29)&lt;2,"",IF(H29&gt;0,I29/H29,""))</x:f>
      </x:c>
      <x:c r="K29" s="8"/>
      <x:c r="L29" s="9"/>
      <x:c r="M29" s="8"/>
      <x:c r="N29" s="8"/>
      <x:c r="O29" s="8"/>
    </x:row>
    <x:row r="30" ht="24" customHeight="1">
      <x:c r="A30" s="8"/>
      <x:c r="B30" s="8"/>
      <x:c r="C30" s="8"/>
      <x:c r="D30" s="14"/>
      <x:c r="E30" s="14"/>
      <x:c r="F30" s="9"/>
      <x:c r="G30" s="9"/>
      <x:c r="H30" s="13" t="str">
        <x:f>IF(COUNT(D30:E30)&lt;2,"",IF(E30&gt;D30,E30-D30,""))</x:f>
      </x:c>
      <x:c r="I30" s="13" t="str">
        <x:f>IF(COUNT(F30:G30)&lt;2,"",IF(AND(F30&gt;=0,G30&gt;=0),(F30-G30)*100,""))</x:f>
      </x:c>
      <x:c r="J30" s="13" t="str">
        <x:f>IF(COUNT(H30:I30)&lt;2,"",IF(H30&gt;0,I30/H30,""))</x:f>
      </x:c>
      <x:c r="K30" s="8"/>
      <x:c r="L30" s="9"/>
      <x:c r="M30" s="8"/>
      <x:c r="N30" s="8"/>
      <x:c r="O30" s="8"/>
    </x:row>
    <x:row r="31" ht="24" customHeight="1">
      <x:c r="A31" s="8"/>
      <x:c r="B31" s="8"/>
      <x:c r="C31" s="8"/>
      <x:c r="D31" s="14"/>
      <x:c r="E31" s="14"/>
      <x:c r="F31" s="9"/>
      <x:c r="G31" s="9"/>
      <x:c r="H31" s="13" t="str">
        <x:f>IF(COUNT(D31:E31)&lt;2,"",IF(E31&gt;D31,E31-D31,""))</x:f>
      </x:c>
      <x:c r="I31" s="13" t="str">
        <x:f>IF(COUNT(F31:G31)&lt;2,"",IF(AND(F31&gt;=0,G31&gt;=0),(F31-G31)*100,""))</x:f>
      </x:c>
      <x:c r="J31" s="13" t="str">
        <x:f>IF(COUNT(H31:I31)&lt;2,"",IF(H31&gt;0,I31/H31,""))</x:f>
      </x:c>
      <x:c r="K31" s="8"/>
      <x:c r="L31" s="9"/>
      <x:c r="M31" s="8"/>
      <x:c r="N31" s="8"/>
      <x:c r="O31" s="8"/>
    </x:row>
    <x:row r="32" ht="24" customHeight="1">
      <x:c r="A32" s="8"/>
      <x:c r="B32" s="8"/>
      <x:c r="C32" s="8"/>
      <x:c r="D32" s="14"/>
      <x:c r="E32" s="14"/>
      <x:c r="F32" s="9"/>
      <x:c r="G32" s="9"/>
      <x:c r="H32" s="13" t="str">
        <x:f>IF(COUNT(D32:E32)&lt;2,"",IF(E32&gt;D32,E32-D32,""))</x:f>
      </x:c>
      <x:c r="I32" s="13" t="str">
        <x:f>IF(COUNT(F32:G32)&lt;2,"",IF(AND(F32&gt;=0,G32&gt;=0),(F32-G32)*100,""))</x:f>
      </x:c>
      <x:c r="J32" s="13" t="str">
        <x:f>IF(COUNT(H32:I32)&lt;2,"",IF(H32&gt;0,I32/H32,""))</x:f>
      </x:c>
      <x:c r="K32" s="8"/>
      <x:c r="L32" s="9"/>
      <x:c r="M32" s="8"/>
      <x:c r="N32" s="8"/>
      <x:c r="O32" s="8"/>
    </x:row>
    <x:row r="33" ht="24" customHeight="1">
      <x:c r="A33" s="8"/>
      <x:c r="B33" s="8"/>
      <x:c r="C33" s="8"/>
      <x:c r="D33" s="14"/>
      <x:c r="E33" s="14"/>
      <x:c r="F33" s="9"/>
      <x:c r="G33" s="9"/>
      <x:c r="H33" s="13" t="str">
        <x:f>IF(COUNT(D33:E33)&lt;2,"",IF(E33&gt;D33,E33-D33,""))</x:f>
      </x:c>
      <x:c r="I33" s="13" t="str">
        <x:f>IF(COUNT(F33:G33)&lt;2,"",IF(AND(F33&gt;=0,G33&gt;=0),(F33-G33)*100,""))</x:f>
      </x:c>
      <x:c r="J33" s="13" t="str">
        <x:f>IF(COUNT(H33:I33)&lt;2,"",IF(H33&gt;0,I33/H33,""))</x:f>
      </x:c>
      <x:c r="K33" s="8"/>
      <x:c r="L33" s="9"/>
      <x:c r="M33" s="8"/>
      <x:c r="N33" s="8"/>
      <x:c r="O33" s="8"/>
    </x:row>
    <x:row r="34" ht="24" customHeight="1">
      <x:c r="A34" s="8"/>
      <x:c r="B34" s="8"/>
      <x:c r="C34" s="8"/>
      <x:c r="D34" s="14"/>
      <x:c r="E34" s="14"/>
      <x:c r="F34" s="9"/>
      <x:c r="G34" s="9"/>
      <x:c r="H34" s="13" t="str">
        <x:f>IF(COUNT(D34:E34)&lt;2,"",IF(E34&gt;D34,E34-D34,""))</x:f>
      </x:c>
      <x:c r="I34" s="13" t="str">
        <x:f>IF(COUNT(F34:G34)&lt;2,"",IF(AND(F34&gt;=0,G34&gt;=0),(F34-G34)*100,""))</x:f>
      </x:c>
      <x:c r="J34" s="13" t="str">
        <x:f>IF(COUNT(H34:I34)&lt;2,"",IF(H34&gt;0,I34/H34,""))</x:f>
      </x:c>
      <x:c r="K34" s="8"/>
      <x:c r="L34" s="9"/>
      <x:c r="M34" s="8"/>
      <x:c r="N34" s="8"/>
      <x:c r="O34" s="8"/>
    </x:row>
    <x:row r="35" ht="24" customHeight="1">
      <x:c r="A35" s="8"/>
      <x:c r="B35" s="8"/>
      <x:c r="C35" s="8"/>
      <x:c r="D35" s="14"/>
      <x:c r="E35" s="14"/>
      <x:c r="F35" s="9"/>
      <x:c r="G35" s="9"/>
      <x:c r="H35" s="13" t="str">
        <x:f>IF(COUNT(D35:E35)&lt;2,"",IF(E35&gt;D35,E35-D35,""))</x:f>
      </x:c>
      <x:c r="I35" s="13" t="str">
        <x:f>IF(COUNT(F35:G35)&lt;2,"",IF(AND(F35&gt;=0,G35&gt;=0),(F35-G35)*100,""))</x:f>
      </x:c>
      <x:c r="J35" s="13" t="str">
        <x:f>IF(COUNT(H35:I35)&lt;2,"",IF(H35&gt;0,I35/H35,""))</x:f>
      </x:c>
      <x:c r="K35" s="8"/>
      <x:c r="L35" s="9"/>
      <x:c r="M35" s="8"/>
      <x:c r="N35" s="8"/>
      <x:c r="O35" s="8"/>
    </x:row>
    <x:row r="36" ht="24" customHeight="1">
      <x:c r="A36" s="8"/>
      <x:c r="B36" s="8"/>
      <x:c r="C36" s="8"/>
      <x:c r="D36" s="14"/>
      <x:c r="E36" s="14"/>
      <x:c r="F36" s="9"/>
      <x:c r="G36" s="9"/>
      <x:c r="H36" s="13" t="str">
        <x:f>IF(COUNT(D36:E36)&lt;2,"",IF(E36&gt;D36,E36-D36,""))</x:f>
      </x:c>
      <x:c r="I36" s="13" t="str">
        <x:f>IF(COUNT(F36:G36)&lt;2,"",IF(AND(F36&gt;=0,G36&gt;=0),(F36-G36)*100,""))</x:f>
      </x:c>
      <x:c r="J36" s="13" t="str">
        <x:f>IF(COUNT(H36:I36)&lt;2,"",IF(H36&gt;0,I36/H36,""))</x:f>
      </x:c>
      <x:c r="K36" s="8"/>
      <x:c r="L36" s="9"/>
      <x:c r="M36" s="8"/>
      <x:c r="N36" s="8"/>
      <x:c r="O36" s="8"/>
    </x:row>
    <x:row r="37" ht="24" customHeight="1">
      <x:c r="A37" s="8"/>
      <x:c r="B37" s="8"/>
      <x:c r="C37" s="8"/>
      <x:c r="D37" s="14"/>
      <x:c r="E37" s="14"/>
      <x:c r="F37" s="9"/>
      <x:c r="G37" s="9"/>
      <x:c r="H37" s="13" t="str">
        <x:f>IF(COUNT(D37:E37)&lt;2,"",IF(E37&gt;D37,E37-D37,""))</x:f>
      </x:c>
      <x:c r="I37" s="13" t="str">
        <x:f>IF(COUNT(F37:G37)&lt;2,"",IF(AND(F37&gt;=0,G37&gt;=0),(F37-G37)*100,""))</x:f>
      </x:c>
      <x:c r="J37" s="13" t="str">
        <x:f>IF(COUNT(H37:I37)&lt;2,"",IF(H37&gt;0,I37/H37,""))</x:f>
      </x:c>
      <x:c r="K37" s="8"/>
      <x:c r="L37" s="9"/>
      <x:c r="M37" s="8"/>
      <x:c r="N37" s="8"/>
      <x:c r="O37" s="8"/>
    </x:row>
    <x:row r="38" ht="24" customHeight="1">
      <x:c r="A38" s="8"/>
      <x:c r="B38" s="8"/>
      <x:c r="C38" s="8"/>
      <x:c r="D38" s="14"/>
      <x:c r="E38" s="14"/>
      <x:c r="F38" s="9"/>
      <x:c r="G38" s="9"/>
      <x:c r="H38" s="13" t="str">
        <x:f>IF(COUNT(D38:E38)&lt;2,"",IF(E38&gt;D38,E38-D38,""))</x:f>
      </x:c>
      <x:c r="I38" s="13" t="str">
        <x:f>IF(COUNT(F38:G38)&lt;2,"",IF(AND(F38&gt;=0,G38&gt;=0),(F38-G38)*100,""))</x:f>
      </x:c>
      <x:c r="J38" s="13" t="str">
        <x:f>IF(COUNT(H38:I38)&lt;2,"",IF(H38&gt;0,I38/H38,""))</x:f>
      </x:c>
      <x:c r="K38" s="8"/>
      <x:c r="L38" s="9"/>
      <x:c r="M38" s="8"/>
      <x:c r="N38" s="8"/>
      <x:c r="O38" s="8"/>
    </x:row>
    <x:row r="39" ht="24" customHeight="1">
      <x:c r="A39" s="8"/>
      <x:c r="B39" s="8"/>
      <x:c r="C39" s="8"/>
      <x:c r="D39" s="14"/>
      <x:c r="E39" s="14"/>
      <x:c r="F39" s="9"/>
      <x:c r="G39" s="9"/>
      <x:c r="H39" s="13" t="str">
        <x:f>IF(COUNT(D39:E39)&lt;2,"",IF(E39&gt;D39,E39-D39,""))</x:f>
      </x:c>
      <x:c r="I39" s="13" t="str">
        <x:f>IF(COUNT(F39:G39)&lt;2,"",IF(AND(F39&gt;=0,G39&gt;=0),(F39-G39)*100,""))</x:f>
      </x:c>
      <x:c r="J39" s="13" t="str">
        <x:f>IF(COUNT(H39:I39)&lt;2,"",IF(H39&gt;0,I39/H39,""))</x:f>
      </x:c>
      <x:c r="K39" s="8"/>
      <x:c r="L39" s="9"/>
      <x:c r="M39" s="8"/>
      <x:c r="N39" s="8"/>
      <x:c r="O39" s="8"/>
    </x:row>
    <x:row r="40" ht="24" customHeight="1">
      <x:c r="A40" s="8"/>
      <x:c r="B40" s="8"/>
      <x:c r="C40" s="8"/>
      <x:c r="D40" s="14"/>
      <x:c r="E40" s="14"/>
      <x:c r="F40" s="9"/>
      <x:c r="G40" s="9"/>
      <x:c r="H40" s="13" t="str">
        <x:f>IF(COUNT(D40:E40)&lt;2,"",IF(E40&gt;D40,E40-D40,""))</x:f>
      </x:c>
      <x:c r="I40" s="13" t="str">
        <x:f>IF(COUNT(F40:G40)&lt;2,"",IF(AND(F40&gt;=0,G40&gt;=0),(F40-G40)*100,""))</x:f>
      </x:c>
      <x:c r="J40" s="13" t="str">
        <x:f>IF(COUNT(H40:I40)&lt;2,"",IF(H40&gt;0,I40/H40,""))</x:f>
      </x:c>
      <x:c r="K40" s="8"/>
      <x:c r="L40" s="9"/>
      <x:c r="M40" s="8"/>
      <x:c r="N40" s="8"/>
      <x:c r="O40" s="8"/>
    </x:row>
    <x:row r="41" ht="24" customHeight="1">
      <x:c r="A41" s="8"/>
      <x:c r="B41" s="8"/>
      <x:c r="C41" s="8"/>
      <x:c r="D41" s="14"/>
      <x:c r="E41" s="14"/>
      <x:c r="F41" s="9"/>
      <x:c r="G41" s="9"/>
      <x:c r="H41" s="13" t="str">
        <x:f>IF(COUNT(D41:E41)&lt;2,"",IF(E41&gt;D41,E41-D41,""))</x:f>
      </x:c>
      <x:c r="I41" s="13" t="str">
        <x:f>IF(COUNT(F41:G41)&lt;2,"",IF(AND(F41&gt;=0,G41&gt;=0),(F41-G41)*100,""))</x:f>
      </x:c>
      <x:c r="J41" s="13" t="str">
        <x:f>IF(COUNT(H41:I41)&lt;2,"",IF(H41&gt;0,I41/H41,""))</x:f>
      </x:c>
      <x:c r="K41" s="8"/>
      <x:c r="L41" s="9"/>
      <x:c r="M41" s="8"/>
      <x:c r="N41" s="8"/>
      <x:c r="O41" s="8"/>
    </x:row>
    <x:row r="42" ht="24" customHeight="1">
      <x:c r="A42" s="8"/>
      <x:c r="B42" s="8"/>
      <x:c r="C42" s="8"/>
      <x:c r="D42" s="14"/>
      <x:c r="E42" s="14"/>
      <x:c r="F42" s="9"/>
      <x:c r="G42" s="9"/>
      <x:c r="H42" s="13" t="str">
        <x:f>IF(COUNT(D42:E42)&lt;2,"",IF(E42&gt;D42,E42-D42,""))</x:f>
      </x:c>
      <x:c r="I42" s="13" t="str">
        <x:f>IF(COUNT(F42:G42)&lt;2,"",IF(AND(F42&gt;=0,G42&gt;=0),(F42-G42)*100,""))</x:f>
      </x:c>
      <x:c r="J42" s="13" t="str">
        <x:f>IF(COUNT(H42:I42)&lt;2,"",IF(H42&gt;0,I42/H42,""))</x:f>
      </x:c>
      <x:c r="K42" s="8"/>
      <x:c r="L42" s="9"/>
      <x:c r="M42" s="8"/>
      <x:c r="N42" s="8"/>
      <x:c r="O42" s="8"/>
    </x:row>
    <x:row r="43" ht="24" customHeight="1">
      <x:c r="A43" s="8"/>
      <x:c r="B43" s="8"/>
      <x:c r="C43" s="8"/>
      <x:c r="D43" s="14"/>
      <x:c r="E43" s="14"/>
      <x:c r="F43" s="9"/>
      <x:c r="G43" s="9"/>
      <x:c r="H43" s="13" t="str">
        <x:f>IF(COUNT(D43:E43)&lt;2,"",IF(E43&gt;D43,E43-D43,""))</x:f>
      </x:c>
      <x:c r="I43" s="13" t="str">
        <x:f>IF(COUNT(F43:G43)&lt;2,"",IF(AND(F43&gt;=0,G43&gt;=0),(F43-G43)*100,""))</x:f>
      </x:c>
      <x:c r="J43" s="13" t="str">
        <x:f>IF(COUNT(H43:I43)&lt;2,"",IF(H43&gt;0,I43/H43,""))</x:f>
      </x:c>
      <x:c r="K43" s="8"/>
      <x:c r="L43" s="9"/>
      <x:c r="M43" s="8"/>
      <x:c r="N43" s="8"/>
      <x:c r="O43" s="8"/>
    </x:row>
    <x:row r="44" ht="24" customHeight="1">
      <x:c r="A44" s="8"/>
      <x:c r="B44" s="8"/>
      <x:c r="C44" s="8"/>
      <x:c r="D44" s="14"/>
      <x:c r="E44" s="14"/>
      <x:c r="F44" s="9"/>
      <x:c r="G44" s="9"/>
      <x:c r="H44" s="13" t="str">
        <x:f>IF(COUNT(D44:E44)&lt;2,"",IF(E44&gt;D44,E44-D44,""))</x:f>
      </x:c>
      <x:c r="I44" s="13" t="str">
        <x:f>IF(COUNT(F44:G44)&lt;2,"",IF(AND(F44&gt;=0,G44&gt;=0),(F44-G44)*100,""))</x:f>
      </x:c>
      <x:c r="J44" s="13" t="str">
        <x:f>IF(COUNT(H44:I44)&lt;2,"",IF(H44&gt;0,I44/H44,""))</x:f>
      </x:c>
      <x:c r="K44" s="8"/>
      <x:c r="L44" s="9"/>
      <x:c r="M44" s="8"/>
      <x:c r="N44" s="8"/>
      <x:c r="O44" s="8"/>
    </x:row>
    <x:row r="45" ht="24" customHeight="1">
      <x:c r="A45" s="8"/>
      <x:c r="B45" s="8"/>
      <x:c r="C45" s="8"/>
      <x:c r="D45" s="14"/>
      <x:c r="E45" s="14"/>
      <x:c r="F45" s="9"/>
      <x:c r="G45" s="9"/>
      <x:c r="H45" s="13" t="str">
        <x:f>IF(COUNT(D45:E45)&lt;2,"",IF(E45&gt;D45,E45-D45,""))</x:f>
      </x:c>
      <x:c r="I45" s="13" t="str">
        <x:f>IF(COUNT(F45:G45)&lt;2,"",IF(AND(F45&gt;=0,G45&gt;=0),(F45-G45)*100,""))</x:f>
      </x:c>
      <x:c r="J45" s="13" t="str">
        <x:f>IF(COUNT(H45:I45)&lt;2,"",IF(H45&gt;0,I45/H45,""))</x:f>
      </x:c>
      <x:c r="K45" s="8"/>
      <x:c r="L45" s="9"/>
      <x:c r="M45" s="8"/>
      <x:c r="N45" s="8"/>
      <x:c r="O45" s="8"/>
    </x:row>
    <x:row r="46" ht="24" customHeight="1">
      <x:c r="A46" s="8"/>
      <x:c r="B46" s="8"/>
      <x:c r="C46" s="8"/>
      <x:c r="D46" s="14"/>
      <x:c r="E46" s="14"/>
      <x:c r="F46" s="9"/>
      <x:c r="G46" s="9"/>
      <x:c r="H46" s="13" t="str">
        <x:f>IF(COUNT(D46:E46)&lt;2,"",IF(E46&gt;D46,E46-D46,""))</x:f>
      </x:c>
      <x:c r="I46" s="13" t="str">
        <x:f>IF(COUNT(F46:G46)&lt;2,"",IF(AND(F46&gt;=0,G46&gt;=0),(F46-G46)*100,""))</x:f>
      </x:c>
      <x:c r="J46" s="13" t="str">
        <x:f>IF(COUNT(H46:I46)&lt;2,"",IF(H46&gt;0,I46/H46,""))</x:f>
      </x:c>
      <x:c r="K46" s="8"/>
      <x:c r="L46" s="9"/>
      <x:c r="M46" s="8"/>
      <x:c r="N46" s="8"/>
      <x:c r="O46" s="8"/>
    </x:row>
    <x:row r="47" ht="24" customHeight="1">
      <x:c r="A47" s="8"/>
      <x:c r="B47" s="8"/>
      <x:c r="C47" s="8"/>
      <x:c r="D47" s="14"/>
      <x:c r="E47" s="14"/>
      <x:c r="F47" s="9"/>
      <x:c r="G47" s="9"/>
      <x:c r="H47" s="13" t="str">
        <x:f>IF(COUNT(D47:E47)&lt;2,"",IF(E47&gt;D47,E47-D47,""))</x:f>
      </x:c>
      <x:c r="I47" s="13" t="str">
        <x:f>IF(COUNT(F47:G47)&lt;2,"",IF(AND(F47&gt;=0,G47&gt;=0),(F47-G47)*100,""))</x:f>
      </x:c>
      <x:c r="J47" s="13" t="str">
        <x:f>IF(COUNT(H47:I47)&lt;2,"",IF(H47&gt;0,I47/H47,""))</x:f>
      </x:c>
      <x:c r="K47" s="8"/>
      <x:c r="L47" s="9"/>
      <x:c r="M47" s="8"/>
      <x:c r="N47" s="8"/>
      <x:c r="O47" s="8"/>
    </x:row>
    <x:row r="48" ht="24" customHeight="1">
      <x:c r="A48" s="8"/>
      <x:c r="B48" s="8"/>
      <x:c r="C48" s="8"/>
      <x:c r="D48" s="14"/>
      <x:c r="E48" s="14"/>
      <x:c r="F48" s="9"/>
      <x:c r="G48" s="9"/>
      <x:c r="H48" s="13" t="str">
        <x:f>IF(COUNT(D48:E48)&lt;2,"",IF(E48&gt;D48,E48-D48,""))</x:f>
      </x:c>
      <x:c r="I48" s="13" t="str">
        <x:f>IF(COUNT(F48:G48)&lt;2,"",IF(AND(F48&gt;=0,G48&gt;=0),(F48-G48)*100,""))</x:f>
      </x:c>
      <x:c r="J48" s="13" t="str">
        <x:f>IF(COUNT(H48:I48)&lt;2,"",IF(H48&gt;0,I48/H48,""))</x:f>
      </x:c>
      <x:c r="K48" s="8"/>
      <x:c r="L48" s="9"/>
      <x:c r="M48" s="8"/>
      <x:c r="N48" s="8"/>
      <x:c r="O48" s="8"/>
    </x:row>
    <x:row r="49" ht="24" customHeight="1">
      <x:c r="A49" s="8"/>
      <x:c r="B49" s="8"/>
      <x:c r="C49" s="8"/>
      <x:c r="D49" s="14"/>
      <x:c r="E49" s="14"/>
      <x:c r="F49" s="9"/>
      <x:c r="G49" s="9"/>
      <x:c r="H49" s="13" t="str">
        <x:f>IF(COUNT(D49:E49)&lt;2,"",IF(E49&gt;D49,E49-D49,""))</x:f>
      </x:c>
      <x:c r="I49" s="13" t="str">
        <x:f>IF(COUNT(F49:G49)&lt;2,"",IF(AND(F49&gt;=0,G49&gt;=0),(F49-G49)*100,""))</x:f>
      </x:c>
      <x:c r="J49" s="13" t="str">
        <x:f>IF(COUNT(H49:I49)&lt;2,"",IF(H49&gt;0,I49/H49,""))</x:f>
      </x:c>
      <x:c r="K49" s="8"/>
      <x:c r="L49" s="9"/>
      <x:c r="M49" s="8"/>
      <x:c r="N49" s="8"/>
      <x:c r="O49" s="8"/>
    </x:row>
    <x:row r="50" ht="24" customHeight="1">
      <x:c r="A50" s="8"/>
      <x:c r="B50" s="8"/>
      <x:c r="C50" s="8"/>
      <x:c r="D50" s="14"/>
      <x:c r="E50" s="14"/>
      <x:c r="F50" s="9"/>
      <x:c r="G50" s="9"/>
      <x:c r="H50" s="13" t="str">
        <x:f>IF(COUNT(D50:E50)&lt;2,"",IF(E50&gt;D50,E50-D50,""))</x:f>
      </x:c>
      <x:c r="I50" s="13" t="str">
        <x:f>IF(COUNT(F50:G50)&lt;2,"",IF(AND(F50&gt;=0,G50&gt;=0),(F50-G50)*100,""))</x:f>
      </x:c>
      <x:c r="J50" s="13" t="str">
        <x:f>IF(COUNT(H50:I50)&lt;2,"",IF(H50&gt;0,I50/H50,""))</x:f>
      </x:c>
      <x:c r="K50" s="8"/>
      <x:c r="L50" s="9"/>
      <x:c r="M50" s="8"/>
      <x:c r="N50" s="8"/>
      <x:c r="O50" s="8"/>
    </x:row>
    <x:row r="51" ht="24" customHeight="1">
      <x:c r="A51" s="8"/>
      <x:c r="B51" s="8"/>
      <x:c r="C51" s="8"/>
      <x:c r="D51" s="14"/>
      <x:c r="E51" s="14"/>
      <x:c r="F51" s="9"/>
      <x:c r="G51" s="9"/>
      <x:c r="H51" s="13" t="str">
        <x:f>IF(COUNT(D51:E51)&lt;2,"",IF(E51&gt;D51,E51-D51,""))</x:f>
      </x:c>
      <x:c r="I51" s="13" t="str">
        <x:f>IF(COUNT(F51:G51)&lt;2,"",IF(AND(F51&gt;=0,G51&gt;=0),(F51-G51)*100,""))</x:f>
      </x:c>
      <x:c r="J51" s="13" t="str">
        <x:f>IF(COUNT(H51:I51)&lt;2,"",IF(H51&gt;0,I51/H51,""))</x:f>
      </x:c>
      <x:c r="K51" s="8"/>
      <x:c r="L51" s="9"/>
      <x:c r="M51" s="8"/>
      <x:c r="N51" s="8"/>
      <x:c r="O51" s="8"/>
    </x:row>
    <x:row r="52" ht="24" customHeight="1">
      <x:c r="A52" s="8"/>
      <x:c r="B52" s="8"/>
      <x:c r="C52" s="8"/>
      <x:c r="D52" s="14"/>
      <x:c r="E52" s="14"/>
      <x:c r="F52" s="9"/>
      <x:c r="G52" s="9"/>
      <x:c r="H52" s="13" t="str">
        <x:f>IF(COUNT(D52:E52)&lt;2,"",IF(E52&gt;D52,E52-D52,""))</x:f>
      </x:c>
      <x:c r="I52" s="13" t="str">
        <x:f>IF(COUNT(F52:G52)&lt;2,"",IF(AND(F52&gt;=0,G52&gt;=0),(F52-G52)*100,""))</x:f>
      </x:c>
      <x:c r="J52" s="13" t="str">
        <x:f>IF(COUNT(H52:I52)&lt;2,"",IF(H52&gt;0,I52/H52,""))</x:f>
      </x:c>
      <x:c r="K52" s="8"/>
      <x:c r="L52" s="9"/>
      <x:c r="M52" s="8"/>
      <x:c r="N52" s="8"/>
      <x:c r="O52" s="8"/>
    </x:row>
    <x:row r="53" ht="24" customHeight="1">
      <x:c r="A53" s="8"/>
      <x:c r="B53" s="8"/>
      <x:c r="C53" s="8"/>
      <x:c r="D53" s="14"/>
      <x:c r="E53" s="14"/>
      <x:c r="F53" s="9"/>
      <x:c r="G53" s="9"/>
      <x:c r="H53" s="13" t="str">
        <x:f>IF(COUNT(D53:E53)&lt;2,"",IF(E53&gt;D53,E53-D53,""))</x:f>
      </x:c>
      <x:c r="I53" s="13" t="str">
        <x:f>IF(COUNT(F53:G53)&lt;2,"",IF(AND(F53&gt;=0,G53&gt;=0),(F53-G53)*100,""))</x:f>
      </x:c>
      <x:c r="J53" s="13" t="str">
        <x:f>IF(COUNT(H53:I53)&lt;2,"",IF(H53&gt;0,I53/H53,""))</x:f>
      </x:c>
      <x:c r="K53" s="8"/>
      <x:c r="L53" s="9"/>
      <x:c r="M53" s="8"/>
      <x:c r="N53" s="8"/>
      <x:c r="O53" s="8"/>
    </x:row>
    <x:row r="54" ht="24" customHeight="1">
      <x:c r="A54" s="8"/>
      <x:c r="B54" s="8"/>
      <x:c r="C54" s="8"/>
      <x:c r="D54" s="14"/>
      <x:c r="E54" s="14"/>
      <x:c r="F54" s="9"/>
      <x:c r="G54" s="9"/>
      <x:c r="H54" s="13" t="str">
        <x:f>IF(COUNT(D54:E54)&lt;2,"",IF(E54&gt;D54,E54-D54,""))</x:f>
      </x:c>
      <x:c r="I54" s="13" t="str">
        <x:f>IF(COUNT(F54:G54)&lt;2,"",IF(AND(F54&gt;=0,G54&gt;=0),(F54-G54)*100,""))</x:f>
      </x:c>
      <x:c r="J54" s="13" t="str">
        <x:f>IF(COUNT(H54:I54)&lt;2,"",IF(H54&gt;0,I54/H54,""))</x:f>
      </x:c>
      <x:c r="K54" s="8"/>
      <x:c r="L54" s="9"/>
      <x:c r="M54" s="8"/>
      <x:c r="N54" s="8"/>
      <x:c r="O54" s="8"/>
    </x:row>
    <x:row r="55" ht="24" customHeight="1">
      <x:c r="A55" s="8"/>
      <x:c r="B55" s="8"/>
      <x:c r="C55" s="8"/>
      <x:c r="D55" s="14"/>
      <x:c r="E55" s="14"/>
      <x:c r="F55" s="9"/>
      <x:c r="G55" s="9"/>
      <x:c r="H55" s="13" t="str">
        <x:f>IF(COUNT(D55:E55)&lt;2,"",IF(E55&gt;D55,E55-D55,""))</x:f>
      </x:c>
      <x:c r="I55" s="13" t="str">
        <x:f>IF(COUNT(F55:G55)&lt;2,"",IF(AND(F55&gt;=0,G55&gt;=0),(F55-G55)*100,""))</x:f>
      </x:c>
      <x:c r="J55" s="13" t="str">
        <x:f>IF(COUNT(H55:I55)&lt;2,"",IF(H55&gt;0,I55/H55,""))</x:f>
      </x:c>
      <x:c r="K55" s="8"/>
      <x:c r="L55" s="9"/>
      <x:c r="M55" s="8"/>
      <x:c r="N55" s="8"/>
      <x:c r="O55" s="8"/>
    </x:row>
    <x:row r="56" ht="24" customHeight="1">
      <x:c r="A56" s="8"/>
      <x:c r="B56" s="8"/>
      <x:c r="C56" s="8"/>
      <x:c r="D56" s="14"/>
      <x:c r="E56" s="14"/>
      <x:c r="F56" s="9"/>
      <x:c r="G56" s="9"/>
      <x:c r="H56" s="13" t="str">
        <x:f>IF(COUNT(D56:E56)&lt;2,"",IF(E56&gt;D56,E56-D56,""))</x:f>
      </x:c>
      <x:c r="I56" s="13" t="str">
        <x:f>IF(COUNT(F56:G56)&lt;2,"",IF(AND(F56&gt;=0,G56&gt;=0),(F56-G56)*100,""))</x:f>
      </x:c>
      <x:c r="J56" s="13" t="str">
        <x:f>IF(COUNT(H56:I56)&lt;2,"",IF(H56&gt;0,I56/H56,""))</x:f>
      </x:c>
      <x:c r="K56" s="8"/>
      <x:c r="L56" s="9"/>
      <x:c r="M56" s="8"/>
      <x:c r="N56" s="8"/>
      <x:c r="O56" s="8"/>
    </x:row>
    <x:row r="57" ht="24" customHeight="1">
      <x:c r="A57" s="8"/>
      <x:c r="B57" s="8"/>
      <x:c r="C57" s="8"/>
      <x:c r="D57" s="14"/>
      <x:c r="E57" s="14"/>
      <x:c r="F57" s="9"/>
      <x:c r="G57" s="9"/>
      <x:c r="H57" s="13" t="str">
        <x:f>IF(COUNT(D57:E57)&lt;2,"",IF(E57&gt;D57,E57-D57,""))</x:f>
      </x:c>
      <x:c r="I57" s="13" t="str">
        <x:f>IF(COUNT(F57:G57)&lt;2,"",IF(AND(F57&gt;=0,G57&gt;=0),(F57-G57)*100,""))</x:f>
      </x:c>
      <x:c r="J57" s="13" t="str">
        <x:f>IF(COUNT(H57:I57)&lt;2,"",IF(H57&gt;0,I57/H57,""))</x:f>
      </x:c>
      <x:c r="K57" s="8"/>
      <x:c r="L57" s="9"/>
      <x:c r="M57" s="8"/>
      <x:c r="N57" s="8"/>
      <x:c r="O57" s="8"/>
    </x:row>
    <x:row r="58" ht="24" customHeight="1">
      <x:c r="A58" s="8"/>
      <x:c r="B58" s="8"/>
      <x:c r="C58" s="8"/>
      <x:c r="D58" s="14"/>
      <x:c r="E58" s="14"/>
      <x:c r="F58" s="9"/>
      <x:c r="G58" s="9"/>
      <x:c r="H58" s="13" t="str">
        <x:f>IF(COUNT(D58:E58)&lt;2,"",IF(E58&gt;D58,E58-D58,""))</x:f>
      </x:c>
      <x:c r="I58" s="13" t="str">
        <x:f>IF(COUNT(F58:G58)&lt;2,"",IF(AND(F58&gt;=0,G58&gt;=0),(F58-G58)*100,""))</x:f>
      </x:c>
      <x:c r="J58" s="13" t="str">
        <x:f>IF(COUNT(H58:I58)&lt;2,"",IF(H58&gt;0,I58/H58,""))</x:f>
      </x:c>
      <x:c r="K58" s="8"/>
      <x:c r="L58" s="9"/>
      <x:c r="M58" s="8"/>
      <x:c r="N58" s="8"/>
      <x:c r="O58" s="8"/>
    </x:row>
    <x:row r="59" ht="24" customHeight="1">
      <x:c r="A59" s="8"/>
      <x:c r="B59" s="8"/>
      <x:c r="C59" s="8"/>
      <x:c r="D59" s="14"/>
      <x:c r="E59" s="14"/>
      <x:c r="F59" s="9"/>
      <x:c r="G59" s="9"/>
      <x:c r="H59" s="13" t="str">
        <x:f>IF(COUNT(D59:E59)&lt;2,"",IF(E59&gt;D59,E59-D59,""))</x:f>
      </x:c>
      <x:c r="I59" s="13" t="str">
        <x:f>IF(COUNT(F59:G59)&lt;2,"",IF(AND(F59&gt;=0,G59&gt;=0),(F59-G59)*100,""))</x:f>
      </x:c>
      <x:c r="J59" s="13" t="str">
        <x:f>IF(COUNT(H59:I59)&lt;2,"",IF(H59&gt;0,I59/H59,""))</x:f>
      </x:c>
      <x:c r="K59" s="8"/>
      <x:c r="L59" s="9"/>
      <x:c r="M59" s="8"/>
      <x:c r="N59" s="8"/>
      <x:c r="O59" s="8"/>
    </x:row>
    <x:row r="60" ht="24" customHeight="1">
      <x:c r="A60" s="8"/>
      <x:c r="B60" s="8"/>
      <x:c r="C60" s="8"/>
      <x:c r="D60" s="14"/>
      <x:c r="E60" s="14"/>
      <x:c r="F60" s="9"/>
      <x:c r="G60" s="9"/>
      <x:c r="H60" s="13" t="str">
        <x:f>IF(COUNT(D60:E60)&lt;2,"",IF(E60&gt;D60,E60-D60,""))</x:f>
      </x:c>
      <x:c r="I60" s="13" t="str">
        <x:f>IF(COUNT(F60:G60)&lt;2,"",IF(AND(F60&gt;=0,G60&gt;=0),(F60-G60)*100,""))</x:f>
      </x:c>
      <x:c r="J60" s="13" t="str">
        <x:f>IF(COUNT(H60:I60)&lt;2,"",IF(H60&gt;0,I60/H60,""))</x:f>
      </x:c>
      <x:c r="K60" s="8"/>
      <x:c r="L60" s="9"/>
      <x:c r="M60" s="8"/>
      <x:c r="N60" s="8"/>
      <x:c r="O60" s="8"/>
    </x:row>
    <x:row r="61" ht="24" customHeight="1">
      <x:c r="A61" s="8"/>
      <x:c r="B61" s="8"/>
      <x:c r="C61" s="8"/>
      <x:c r="D61" s="14"/>
      <x:c r="E61" s="14"/>
      <x:c r="F61" s="9"/>
      <x:c r="G61" s="9"/>
      <x:c r="H61" s="13" t="str">
        <x:f>IF(COUNT(D61:E61)&lt;2,"",IF(E61&gt;D61,E61-D61,""))</x:f>
      </x:c>
      <x:c r="I61" s="13" t="str">
        <x:f>IF(COUNT(F61:G61)&lt;2,"",IF(AND(F61&gt;=0,G61&gt;=0),(F61-G61)*100,""))</x:f>
      </x:c>
      <x:c r="J61" s="13" t="str">
        <x:f>IF(COUNT(H61:I61)&lt;2,"",IF(H61&gt;0,I61/H61,""))</x:f>
      </x:c>
      <x:c r="K61" s="8"/>
      <x:c r="L61" s="9"/>
      <x:c r="M61" s="8"/>
      <x:c r="N61" s="8"/>
      <x:c r="O61" s="8"/>
    </x:row>
    <x:row r="62" ht="24" customHeight="1">
      <x:c r="A62" s="8"/>
      <x:c r="B62" s="8"/>
      <x:c r="C62" s="8"/>
      <x:c r="D62" s="14"/>
      <x:c r="E62" s="14"/>
      <x:c r="F62" s="9"/>
      <x:c r="G62" s="9"/>
      <x:c r="H62" s="13" t="str">
        <x:f>IF(COUNT(D62:E62)&lt;2,"",IF(E62&gt;D62,E62-D62,""))</x:f>
      </x:c>
      <x:c r="I62" s="13" t="str">
        <x:f>IF(COUNT(F62:G62)&lt;2,"",IF(AND(F62&gt;=0,G62&gt;=0),(F62-G62)*100,""))</x:f>
      </x:c>
      <x:c r="J62" s="13" t="str">
        <x:f>IF(COUNT(H62:I62)&lt;2,"",IF(H62&gt;0,I62/H62,""))</x:f>
      </x:c>
      <x:c r="K62" s="8"/>
      <x:c r="L62" s="9"/>
      <x:c r="M62" s="8"/>
      <x:c r="N62" s="8"/>
      <x:c r="O62" s="8"/>
    </x:row>
    <x:row r="63" ht="24" customHeight="1">
      <x:c r="A63" s="8"/>
      <x:c r="B63" s="8"/>
      <x:c r="C63" s="8"/>
      <x:c r="D63" s="14"/>
      <x:c r="E63" s="14"/>
      <x:c r="F63" s="9"/>
      <x:c r="G63" s="9"/>
      <x:c r="H63" s="13" t="str">
        <x:f>IF(COUNT(D63:E63)&lt;2,"",IF(E63&gt;D63,E63-D63,""))</x:f>
      </x:c>
      <x:c r="I63" s="13" t="str">
        <x:f>IF(COUNT(F63:G63)&lt;2,"",IF(AND(F63&gt;=0,G63&gt;=0),(F63-G63)*100,""))</x:f>
      </x:c>
      <x:c r="J63" s="13" t="str">
        <x:f>IF(COUNT(H63:I63)&lt;2,"",IF(H63&gt;0,I63/H63,""))</x:f>
      </x:c>
      <x:c r="K63" s="8"/>
      <x:c r="L63" s="9"/>
      <x:c r="M63" s="8"/>
      <x:c r="N63" s="8"/>
      <x:c r="O63" s="8"/>
    </x:row>
    <x:row r="64" ht="24" customHeight="1">
      <x:c r="A64" s="8"/>
      <x:c r="B64" s="8"/>
      <x:c r="C64" s="8"/>
      <x:c r="D64" s="14"/>
      <x:c r="E64" s="14"/>
      <x:c r="F64" s="9"/>
      <x:c r="G64" s="9"/>
      <x:c r="H64" s="13" t="str">
        <x:f>IF(COUNT(D64:E64)&lt;2,"",IF(E64&gt;D64,E64-D64,""))</x:f>
      </x:c>
      <x:c r="I64" s="13" t="str">
        <x:f>IF(COUNT(F64:G64)&lt;2,"",IF(AND(F64&gt;=0,G64&gt;=0),(F64-G64)*100,""))</x:f>
      </x:c>
      <x:c r="J64" s="13" t="str">
        <x:f>IF(COUNT(H64:I64)&lt;2,"",IF(H64&gt;0,I64/H64,""))</x:f>
      </x:c>
      <x:c r="K64" s="8"/>
      <x:c r="L64" s="9"/>
      <x:c r="M64" s="8"/>
      <x:c r="N64" s="8"/>
      <x:c r="O64" s="8"/>
    </x:row>
    <x:row r="65" ht="24" customHeight="1">
      <x:c r="A65" s="8"/>
      <x:c r="B65" s="8"/>
      <x:c r="C65" s="8"/>
      <x:c r="D65" s="14"/>
      <x:c r="E65" s="14"/>
      <x:c r="F65" s="9"/>
      <x:c r="G65" s="9"/>
      <x:c r="H65" s="13" t="str">
        <x:f>IF(COUNT(D65:E65)&lt;2,"",IF(E65&gt;D65,E65-D65,""))</x:f>
      </x:c>
      <x:c r="I65" s="13" t="str">
        <x:f>IF(COUNT(F65:G65)&lt;2,"",IF(AND(F65&gt;=0,G65&gt;=0),(F65-G65)*100,""))</x:f>
      </x:c>
      <x:c r="J65" s="13" t="str">
        <x:f>IF(COUNT(H65:I65)&lt;2,"",IF(H65&gt;0,I65/H65,""))</x:f>
      </x:c>
      <x:c r="K65" s="8"/>
      <x:c r="L65" s="9"/>
      <x:c r="M65" s="8"/>
      <x:c r="N65" s="8"/>
      <x:c r="O65" s="8"/>
    </x:row>
    <x:row r="66" ht="24" customHeight="1">
      <x:c r="A66" s="8"/>
      <x:c r="B66" s="8"/>
      <x:c r="C66" s="8"/>
      <x:c r="D66" s="14"/>
      <x:c r="E66" s="14"/>
      <x:c r="F66" s="9"/>
      <x:c r="G66" s="9"/>
      <x:c r="H66" s="13" t="str">
        <x:f>IF(COUNT(D66:E66)&lt;2,"",IF(E66&gt;D66,E66-D66,""))</x:f>
      </x:c>
      <x:c r="I66" s="13" t="str">
        <x:f>IF(COUNT(F66:G66)&lt;2,"",IF(AND(F66&gt;=0,G66&gt;=0),(F66-G66)*100,""))</x:f>
      </x:c>
      <x:c r="J66" s="13" t="str">
        <x:f>IF(COUNT(H66:I66)&lt;2,"",IF(H66&gt;0,I66/H66,""))</x:f>
      </x:c>
      <x:c r="K66" s="8"/>
      <x:c r="L66" s="9"/>
      <x:c r="M66" s="8"/>
      <x:c r="N66" s="8"/>
      <x:c r="O66" s="8"/>
    </x:row>
    <x:row r="67" ht="24" customHeight="1">
      <x:c r="A67" s="8"/>
      <x:c r="B67" s="8"/>
      <x:c r="C67" s="8"/>
      <x:c r="D67" s="14"/>
      <x:c r="E67" s="14"/>
      <x:c r="F67" s="9"/>
      <x:c r="G67" s="9"/>
      <x:c r="H67" s="13" t="str">
        <x:f>IF(COUNT(D67:E67)&lt;2,"",IF(E67&gt;D67,E67-D67,""))</x:f>
      </x:c>
      <x:c r="I67" s="13" t="str">
        <x:f>IF(COUNT(F67:G67)&lt;2,"",IF(AND(F67&gt;=0,G67&gt;=0),(F67-G67)*100,""))</x:f>
      </x:c>
      <x:c r="J67" s="13" t="str">
        <x:f>IF(COUNT(H67:I67)&lt;2,"",IF(H67&gt;0,I67/H67,""))</x:f>
      </x:c>
      <x:c r="K67" s="8"/>
      <x:c r="L67" s="9"/>
      <x:c r="M67" s="8"/>
      <x:c r="N67" s="8"/>
      <x:c r="O67" s="8"/>
    </x:row>
    <x:row r="68" ht="24" customHeight="1">
      <x:c r="A68" s="8"/>
      <x:c r="B68" s="8"/>
      <x:c r="C68" s="8"/>
      <x:c r="D68" s="14"/>
      <x:c r="E68" s="14"/>
      <x:c r="F68" s="9"/>
      <x:c r="G68" s="9"/>
      <x:c r="H68" s="13" t="str">
        <x:f>IF(COUNT(D68:E68)&lt;2,"",IF(E68&gt;D68,E68-D68,""))</x:f>
      </x:c>
      <x:c r="I68" s="13" t="str">
        <x:f>IF(COUNT(F68:G68)&lt;2,"",IF(AND(F68&gt;=0,G68&gt;=0),(F68-G68)*100,""))</x:f>
      </x:c>
      <x:c r="J68" s="13" t="str">
        <x:f>IF(COUNT(H68:I68)&lt;2,"",IF(H68&gt;0,I68/H68,""))</x:f>
      </x:c>
      <x:c r="K68" s="8"/>
      <x:c r="L68" s="9"/>
      <x:c r="M68" s="8"/>
      <x:c r="N68" s="8"/>
      <x:c r="O68" s="8"/>
    </x:row>
    <x:row r="69" ht="24" customHeight="1">
      <x:c r="A69" s="8"/>
      <x:c r="B69" s="8"/>
      <x:c r="C69" s="8"/>
      <x:c r="D69" s="14"/>
      <x:c r="E69" s="14"/>
      <x:c r="F69" s="9"/>
      <x:c r="G69" s="9"/>
      <x:c r="H69" s="13" t="str">
        <x:f>IF(COUNT(D69:E69)&lt;2,"",IF(E69&gt;D69,E69-D69,""))</x:f>
      </x:c>
      <x:c r="I69" s="13" t="str">
        <x:f>IF(COUNT(F69:G69)&lt;2,"",IF(AND(F69&gt;=0,G69&gt;=0),(F69-G69)*100,""))</x:f>
      </x:c>
      <x:c r="J69" s="13" t="str">
        <x:f>IF(COUNT(H69:I69)&lt;2,"",IF(H69&gt;0,I69/H69,""))</x:f>
      </x:c>
      <x:c r="K69" s="8"/>
      <x:c r="L69" s="9"/>
      <x:c r="M69" s="8"/>
      <x:c r="N69" s="8"/>
      <x:c r="O69" s="8"/>
    </x:row>
    <x:row r="70" ht="24" customHeight="1">
      <x:c r="A70" s="8"/>
      <x:c r="B70" s="8"/>
      <x:c r="C70" s="8"/>
      <x:c r="D70" s="14"/>
      <x:c r="E70" s="14"/>
      <x:c r="F70" s="9"/>
      <x:c r="G70" s="9"/>
      <x:c r="H70" s="13" t="str">
        <x:f>IF(COUNT(D70:E70)&lt;2,"",IF(E70&gt;D70,E70-D70,""))</x:f>
      </x:c>
      <x:c r="I70" s="13" t="str">
        <x:f>IF(COUNT(F70:G70)&lt;2,"",IF(AND(F70&gt;=0,G70&gt;=0),(F70-G70)*100,""))</x:f>
      </x:c>
      <x:c r="J70" s="13" t="str">
        <x:f>IF(COUNT(H70:I70)&lt;2,"",IF(H70&gt;0,I70/H70,""))</x:f>
      </x:c>
      <x:c r="K70" s="8"/>
      <x:c r="L70" s="9"/>
      <x:c r="M70" s="8"/>
      <x:c r="N70" s="8"/>
      <x:c r="O70" s="8"/>
    </x:row>
    <x:row r="71" ht="24" customHeight="1">
      <x:c r="A71" s="8"/>
      <x:c r="B71" s="8"/>
      <x:c r="C71" s="8"/>
      <x:c r="D71" s="14"/>
      <x:c r="E71" s="14"/>
      <x:c r="F71" s="9"/>
      <x:c r="G71" s="9"/>
      <x:c r="H71" s="13" t="str">
        <x:f>IF(COUNT(D71:E71)&lt;2,"",IF(E71&gt;D71,E71-D71,""))</x:f>
      </x:c>
      <x:c r="I71" s="13" t="str">
        <x:f>IF(COUNT(F71:G71)&lt;2,"",IF(AND(F71&gt;=0,G71&gt;=0),(F71-G71)*100,""))</x:f>
      </x:c>
      <x:c r="J71" s="13" t="str">
        <x:f>IF(COUNT(H71:I71)&lt;2,"",IF(H71&gt;0,I71/H71,""))</x:f>
      </x:c>
      <x:c r="K71" s="8"/>
      <x:c r="L71" s="9"/>
      <x:c r="M71" s="8"/>
      <x:c r="N71" s="8"/>
      <x:c r="O71" s="8"/>
    </x:row>
    <x:row r="72" ht="24" customHeight="1">
      <x:c r="A72" s="8"/>
      <x:c r="B72" s="8"/>
      <x:c r="C72" s="8"/>
      <x:c r="D72" s="14"/>
      <x:c r="E72" s="14"/>
      <x:c r="F72" s="9"/>
      <x:c r="G72" s="9"/>
      <x:c r="H72" s="13" t="str">
        <x:f>IF(COUNT(D72:E72)&lt;2,"",IF(E72&gt;D72,E72-D72,""))</x:f>
      </x:c>
      <x:c r="I72" s="13" t="str">
        <x:f>IF(COUNT(F72:G72)&lt;2,"",IF(AND(F72&gt;=0,G72&gt;=0),(F72-G72)*100,""))</x:f>
      </x:c>
      <x:c r="J72" s="13" t="str">
        <x:f>IF(COUNT(H72:I72)&lt;2,"",IF(H72&gt;0,I72/H72,""))</x:f>
      </x:c>
      <x:c r="K72" s="8"/>
      <x:c r="L72" s="9"/>
      <x:c r="M72" s="8"/>
      <x:c r="N72" s="8"/>
      <x:c r="O72" s="8"/>
    </x:row>
    <x:row r="73" ht="24" customHeight="1">
      <x:c r="A73" s="8"/>
      <x:c r="B73" s="8"/>
      <x:c r="C73" s="8"/>
      <x:c r="D73" s="14"/>
      <x:c r="E73" s="14"/>
      <x:c r="F73" s="9"/>
      <x:c r="G73" s="9"/>
      <x:c r="H73" s="13" t="str">
        <x:f>IF(COUNT(D73:E73)&lt;2,"",IF(E73&gt;D73,E73-D73,""))</x:f>
      </x:c>
      <x:c r="I73" s="13" t="str">
        <x:f>IF(COUNT(F73:G73)&lt;2,"",IF(AND(F73&gt;=0,G73&gt;=0),(F73-G73)*100,""))</x:f>
      </x:c>
      <x:c r="J73" s="13" t="str">
        <x:f>IF(COUNT(H73:I73)&lt;2,"",IF(H73&gt;0,I73/H73,""))</x:f>
      </x:c>
      <x:c r="K73" s="8"/>
      <x:c r="L73" s="9"/>
      <x:c r="M73" s="8"/>
      <x:c r="N73" s="8"/>
      <x:c r="O73" s="8"/>
    </x:row>
    <x:row r="74" ht="24" customHeight="1">
      <x:c r="A74" s="8"/>
      <x:c r="B74" s="8"/>
      <x:c r="C74" s="8"/>
      <x:c r="D74" s="14"/>
      <x:c r="E74" s="14"/>
      <x:c r="F74" s="9"/>
      <x:c r="G74" s="9"/>
      <x:c r="H74" s="13" t="str">
        <x:f>IF(COUNT(D74:E74)&lt;2,"",IF(E74&gt;D74,E74-D74,""))</x:f>
      </x:c>
      <x:c r="I74" s="13" t="str">
        <x:f>IF(COUNT(F74:G74)&lt;2,"",IF(AND(F74&gt;=0,G74&gt;=0),(F74-G74)*100,""))</x:f>
      </x:c>
      <x:c r="J74" s="13" t="str">
        <x:f>IF(COUNT(H74:I74)&lt;2,"",IF(H74&gt;0,I74/H74,""))</x:f>
      </x:c>
      <x:c r="K74" s="8"/>
      <x:c r="L74" s="9"/>
      <x:c r="M74" s="8"/>
      <x:c r="N74" s="8"/>
      <x:c r="O74" s="8"/>
    </x:row>
    <x:row r="75" ht="24" customHeight="1">
      <x:c r="A75" s="8"/>
      <x:c r="B75" s="8"/>
      <x:c r="C75" s="8"/>
      <x:c r="D75" s="14"/>
      <x:c r="E75" s="14"/>
      <x:c r="F75" s="9"/>
      <x:c r="G75" s="9"/>
      <x:c r="H75" s="13" t="str">
        <x:f>IF(COUNT(D75:E75)&lt;2,"",IF(E75&gt;D75,E75-D75,""))</x:f>
      </x:c>
      <x:c r="I75" s="13" t="str">
        <x:f>IF(COUNT(F75:G75)&lt;2,"",IF(AND(F75&gt;=0,G75&gt;=0),(F75-G75)*100,""))</x:f>
      </x:c>
      <x:c r="J75" s="13" t="str">
        <x:f>IF(COUNT(H75:I75)&lt;2,"",IF(H75&gt;0,I75/H75,""))</x:f>
      </x:c>
      <x:c r="K75" s="8"/>
      <x:c r="L75" s="9"/>
      <x:c r="M75" s="8"/>
      <x:c r="N75" s="8"/>
      <x:c r="O75" s="8"/>
    </x:row>
    <x:row r="76" ht="24" customHeight="1">
      <x:c r="A76" s="8"/>
      <x:c r="B76" s="8"/>
      <x:c r="C76" s="8"/>
      <x:c r="D76" s="14"/>
      <x:c r="E76" s="14"/>
      <x:c r="F76" s="9"/>
      <x:c r="G76" s="9"/>
      <x:c r="H76" s="13" t="str">
        <x:f>IF(COUNT(D76:E76)&lt;2,"",IF(E76&gt;D76,E76-D76,""))</x:f>
      </x:c>
      <x:c r="I76" s="13" t="str">
        <x:f>IF(COUNT(F76:G76)&lt;2,"",IF(AND(F76&gt;=0,G76&gt;=0),(F76-G76)*100,""))</x:f>
      </x:c>
      <x:c r="J76" s="13" t="str">
        <x:f>IF(COUNT(H76:I76)&lt;2,"",IF(H76&gt;0,I76/H76,""))</x:f>
      </x:c>
      <x:c r="K76" s="8"/>
      <x:c r="L76" s="9"/>
      <x:c r="M76" s="8"/>
      <x:c r="N76" s="8"/>
      <x:c r="O76" s="8"/>
    </x:row>
    <x:row r="77" ht="24" customHeight="1">
      <x:c r="A77" s="8"/>
      <x:c r="B77" s="8"/>
      <x:c r="C77" s="8"/>
      <x:c r="D77" s="14"/>
      <x:c r="E77" s="14"/>
      <x:c r="F77" s="9"/>
      <x:c r="G77" s="9"/>
      <x:c r="H77" s="13" t="str">
        <x:f>IF(COUNT(D77:E77)&lt;2,"",IF(E77&gt;D77,E77-D77,""))</x:f>
      </x:c>
      <x:c r="I77" s="13" t="str">
        <x:f>IF(COUNT(F77:G77)&lt;2,"",IF(AND(F77&gt;=0,G77&gt;=0),(F77-G77)*100,""))</x:f>
      </x:c>
      <x:c r="J77" s="13" t="str">
        <x:f>IF(COUNT(H77:I77)&lt;2,"",IF(H77&gt;0,I77/H77,""))</x:f>
      </x:c>
      <x:c r="K77" s="8"/>
      <x:c r="L77" s="9"/>
      <x:c r="M77" s="8"/>
      <x:c r="N77" s="8"/>
      <x:c r="O77" s="8"/>
    </x:row>
    <x:row r="78" ht="24" customHeight="1">
      <x:c r="A78" s="8"/>
      <x:c r="B78" s="8"/>
      <x:c r="C78" s="8"/>
      <x:c r="D78" s="14"/>
      <x:c r="E78" s="14"/>
      <x:c r="F78" s="9"/>
      <x:c r="G78" s="9"/>
      <x:c r="H78" s="13" t="str">
        <x:f>IF(COUNT(D78:E78)&lt;2,"",IF(E78&gt;D78,E78-D78,""))</x:f>
      </x:c>
      <x:c r="I78" s="13" t="str">
        <x:f>IF(COUNT(F78:G78)&lt;2,"",IF(AND(F78&gt;=0,G78&gt;=0),(F78-G78)*100,""))</x:f>
      </x:c>
      <x:c r="J78" s="13" t="str">
        <x:f>IF(COUNT(H78:I78)&lt;2,"",IF(H78&gt;0,I78/H78,""))</x:f>
      </x:c>
      <x:c r="K78" s="8"/>
      <x:c r="L78" s="9"/>
      <x:c r="M78" s="8"/>
      <x:c r="N78" s="8"/>
      <x:c r="O78" s="8"/>
    </x:row>
    <x:row r="79" ht="24" customHeight="1">
      <x:c r="A79" s="8"/>
      <x:c r="B79" s="8"/>
      <x:c r="C79" s="8"/>
      <x:c r="D79" s="14"/>
      <x:c r="E79" s="14"/>
      <x:c r="F79" s="9"/>
      <x:c r="G79" s="9"/>
      <x:c r="H79" s="13" t="str">
        <x:f>IF(COUNT(D79:E79)&lt;2,"",IF(E79&gt;D79,E79-D79,""))</x:f>
      </x:c>
      <x:c r="I79" s="13" t="str">
        <x:f>IF(COUNT(F79:G79)&lt;2,"",IF(AND(F79&gt;=0,G79&gt;=0),(F79-G79)*100,""))</x:f>
      </x:c>
      <x:c r="J79" s="13" t="str">
        <x:f>IF(COUNT(H79:I79)&lt;2,"",IF(H79&gt;0,I79/H79,""))</x:f>
      </x:c>
      <x:c r="K79" s="8"/>
      <x:c r="L79" s="9"/>
      <x:c r="M79" s="8"/>
      <x:c r="N79" s="8"/>
      <x:c r="O79" s="8"/>
    </x:row>
    <x:row r="80" ht="24" customHeight="1">
      <x:c r="A80" s="8"/>
      <x:c r="B80" s="8"/>
      <x:c r="C80" s="8"/>
      <x:c r="D80" s="14"/>
      <x:c r="E80" s="14"/>
      <x:c r="F80" s="9"/>
      <x:c r="G80" s="9"/>
      <x:c r="H80" s="13" t="str">
        <x:f>IF(COUNT(D80:E80)&lt;2,"",IF(E80&gt;D80,E80-D80,""))</x:f>
      </x:c>
      <x:c r="I80" s="13" t="str">
        <x:f>IF(COUNT(F80:G80)&lt;2,"",IF(AND(F80&gt;=0,G80&gt;=0),(F80-G80)*100,""))</x:f>
      </x:c>
      <x:c r="J80" s="13" t="str">
        <x:f>IF(COUNT(H80:I80)&lt;2,"",IF(H80&gt;0,I80/H80,""))</x:f>
      </x:c>
      <x:c r="K80" s="8"/>
      <x:c r="L80" s="9"/>
      <x:c r="M80" s="8"/>
      <x:c r="N80" s="8"/>
      <x:c r="O80" s="8"/>
    </x:row>
    <x:row r="81" ht="24" customHeight="1">
      <x:c r="A81" s="8"/>
      <x:c r="B81" s="8"/>
      <x:c r="C81" s="8"/>
      <x:c r="D81" s="14"/>
      <x:c r="E81" s="14"/>
      <x:c r="F81" s="9"/>
      <x:c r="G81" s="9"/>
      <x:c r="H81" s="13" t="str">
        <x:f>IF(COUNT(D81:E81)&lt;2,"",IF(E81&gt;D81,E81-D81,""))</x:f>
      </x:c>
      <x:c r="I81" s="13" t="str">
        <x:f>IF(COUNT(F81:G81)&lt;2,"",IF(AND(F81&gt;=0,G81&gt;=0),(F81-G81)*100,""))</x:f>
      </x:c>
      <x:c r="J81" s="13" t="str">
        <x:f>IF(COUNT(H81:I81)&lt;2,"",IF(H81&gt;0,I81/H81,""))</x:f>
      </x:c>
      <x:c r="K81" s="8"/>
      <x:c r="L81" s="9"/>
      <x:c r="M81" s="8"/>
      <x:c r="N81" s="8"/>
      <x:c r="O81" s="8"/>
    </x:row>
    <x:row r="82" ht="24" customHeight="1">
      <x:c r="A82" s="8"/>
      <x:c r="B82" s="8"/>
      <x:c r="C82" s="8"/>
      <x:c r="D82" s="14"/>
      <x:c r="E82" s="14"/>
      <x:c r="F82" s="9"/>
      <x:c r="G82" s="9"/>
      <x:c r="H82" s="13" t="str">
        <x:f>IF(COUNT(D82:E82)&lt;2,"",IF(E82&gt;D82,E82-D82,""))</x:f>
      </x:c>
      <x:c r="I82" s="13" t="str">
        <x:f>IF(COUNT(F82:G82)&lt;2,"",IF(AND(F82&gt;=0,G82&gt;=0),(F82-G82)*100,""))</x:f>
      </x:c>
      <x:c r="J82" s="13" t="str">
        <x:f>IF(COUNT(H82:I82)&lt;2,"",IF(H82&gt;0,I82/H82,""))</x:f>
      </x:c>
      <x:c r="K82" s="8"/>
      <x:c r="L82" s="9"/>
      <x:c r="M82" s="8"/>
      <x:c r="N82" s="8"/>
      <x:c r="O82" s="8"/>
    </x:row>
    <x:row r="83" ht="24" customHeight="1">
      <x:c r="A83" s="8"/>
      <x:c r="B83" s="8"/>
      <x:c r="C83" s="8"/>
      <x:c r="D83" s="14"/>
      <x:c r="E83" s="14"/>
      <x:c r="F83" s="9"/>
      <x:c r="G83" s="9"/>
      <x:c r="H83" s="13" t="str">
        <x:f>IF(COUNT(D83:E83)&lt;2,"",IF(E83&gt;D83,E83-D83,""))</x:f>
      </x:c>
      <x:c r="I83" s="13" t="str">
        <x:f>IF(COUNT(F83:G83)&lt;2,"",IF(AND(F83&gt;=0,G83&gt;=0),(F83-G83)*100,""))</x:f>
      </x:c>
      <x:c r="J83" s="13" t="str">
        <x:f>IF(COUNT(H83:I83)&lt;2,"",IF(H83&gt;0,I83/H83,""))</x:f>
      </x:c>
      <x:c r="K83" s="8"/>
      <x:c r="L83" s="9"/>
      <x:c r="M83" s="8"/>
      <x:c r="N83" s="8"/>
      <x:c r="O83" s="8"/>
    </x:row>
    <x:row r="84" ht="24" customHeight="1">
      <x:c r="A84" s="8"/>
      <x:c r="B84" s="8"/>
      <x:c r="C84" s="8"/>
      <x:c r="D84" s="14"/>
      <x:c r="E84" s="14"/>
      <x:c r="F84" s="9"/>
      <x:c r="G84" s="9"/>
      <x:c r="H84" s="13" t="str">
        <x:f>IF(COUNT(D84:E84)&lt;2,"",IF(E84&gt;D84,E84-D84,""))</x:f>
      </x:c>
      <x:c r="I84" s="13" t="str">
        <x:f>IF(COUNT(F84:G84)&lt;2,"",IF(AND(F84&gt;=0,G84&gt;=0),(F84-G84)*100,""))</x:f>
      </x:c>
      <x:c r="J84" s="13" t="str">
        <x:f>IF(COUNT(H84:I84)&lt;2,"",IF(H84&gt;0,I84/H84,""))</x:f>
      </x:c>
      <x:c r="K84" s="8"/>
      <x:c r="L84" s="9"/>
      <x:c r="M84" s="8"/>
      <x:c r="N84" s="8"/>
      <x:c r="O84" s="8"/>
    </x:row>
    <x:row r="85" ht="24" customHeight="1">
      <x:c r="A85" s="8"/>
      <x:c r="B85" s="8"/>
      <x:c r="C85" s="8"/>
      <x:c r="D85" s="14"/>
      <x:c r="E85" s="14"/>
      <x:c r="F85" s="9"/>
      <x:c r="G85" s="9"/>
      <x:c r="H85" s="13" t="str">
        <x:f>IF(COUNT(D85:E85)&lt;2,"",IF(E85&gt;D85,E85-D85,""))</x:f>
      </x:c>
      <x:c r="I85" s="13" t="str">
        <x:f>IF(COUNT(F85:G85)&lt;2,"",IF(AND(F85&gt;=0,G85&gt;=0),(F85-G85)*100,""))</x:f>
      </x:c>
      <x:c r="J85" s="13" t="str">
        <x:f>IF(COUNT(H85:I85)&lt;2,"",IF(H85&gt;0,I85/H85,""))</x:f>
      </x:c>
      <x:c r="K85" s="8"/>
      <x:c r="L85" s="9"/>
      <x:c r="M85" s="8"/>
      <x:c r="N85" s="8"/>
      <x:c r="O85" s="8"/>
    </x:row>
    <x:row r="86" ht="24" customHeight="1">
      <x:c r="A86" s="8"/>
      <x:c r="B86" s="8"/>
      <x:c r="C86" s="8"/>
      <x:c r="D86" s="14"/>
      <x:c r="E86" s="14"/>
      <x:c r="F86" s="9"/>
      <x:c r="G86" s="9"/>
      <x:c r="H86" s="13" t="str">
        <x:f>IF(COUNT(D86:E86)&lt;2,"",IF(E86&gt;D86,E86-D86,""))</x:f>
      </x:c>
      <x:c r="I86" s="13" t="str">
        <x:f>IF(COUNT(F86:G86)&lt;2,"",IF(AND(F86&gt;=0,G86&gt;=0),(F86-G86)*100,""))</x:f>
      </x:c>
      <x:c r="J86" s="13" t="str">
        <x:f>IF(COUNT(H86:I86)&lt;2,"",IF(H86&gt;0,I86/H86,""))</x:f>
      </x:c>
      <x:c r="K86" s="8"/>
      <x:c r="L86" s="9"/>
      <x:c r="M86" s="8"/>
      <x:c r="N86" s="8"/>
      <x:c r="O86" s="8"/>
    </x:row>
    <x:row r="87" ht="24" customHeight="1">
      <x:c r="A87" s="8"/>
      <x:c r="B87" s="8"/>
      <x:c r="C87" s="8"/>
      <x:c r="D87" s="14"/>
      <x:c r="E87" s="14"/>
      <x:c r="F87" s="9"/>
      <x:c r="G87" s="9"/>
      <x:c r="H87" s="13" t="str">
        <x:f>IF(COUNT(D87:E87)&lt;2,"",IF(E87&gt;D87,E87-D87,""))</x:f>
      </x:c>
      <x:c r="I87" s="13" t="str">
        <x:f>IF(COUNT(F87:G87)&lt;2,"",IF(AND(F87&gt;=0,G87&gt;=0),(F87-G87)*100,""))</x:f>
      </x:c>
      <x:c r="J87" s="13" t="str">
        <x:f>IF(COUNT(H87:I87)&lt;2,"",IF(H87&gt;0,I87/H87,""))</x:f>
      </x:c>
      <x:c r="K87" s="8"/>
      <x:c r="L87" s="9"/>
      <x:c r="M87" s="8"/>
      <x:c r="N87" s="8"/>
      <x:c r="O87" s="8"/>
    </x:row>
    <x:row r="88" ht="24" customHeight="1">
      <x:c r="A88" s="8"/>
      <x:c r="B88" s="8"/>
      <x:c r="C88" s="8"/>
      <x:c r="D88" s="14"/>
      <x:c r="E88" s="14"/>
      <x:c r="F88" s="9"/>
      <x:c r="G88" s="9"/>
      <x:c r="H88" s="13" t="str">
        <x:f>IF(COUNT(D88:E88)&lt;2,"",IF(E88&gt;D88,E88-D88,""))</x:f>
      </x:c>
      <x:c r="I88" s="13" t="str">
        <x:f>IF(COUNT(F88:G88)&lt;2,"",IF(AND(F88&gt;=0,G88&gt;=0),(F88-G88)*100,""))</x:f>
      </x:c>
      <x:c r="J88" s="13" t="str">
        <x:f>IF(COUNT(H88:I88)&lt;2,"",IF(H88&gt;0,I88/H88,""))</x:f>
      </x:c>
      <x:c r="K88" s="8"/>
      <x:c r="L88" s="9"/>
      <x:c r="M88" s="8"/>
      <x:c r="N88" s="8"/>
      <x:c r="O88" s="8"/>
    </x:row>
    <x:row r="89" ht="24" customHeight="1">
      <x:c r="A89" s="8"/>
      <x:c r="B89" s="8"/>
      <x:c r="C89" s="8"/>
      <x:c r="D89" s="14"/>
      <x:c r="E89" s="14"/>
      <x:c r="F89" s="9"/>
      <x:c r="G89" s="9"/>
      <x:c r="H89" s="13" t="str">
        <x:f>IF(COUNT(D89:E89)&lt;2,"",IF(E89&gt;D89,E89-D89,""))</x:f>
      </x:c>
      <x:c r="I89" s="13" t="str">
        <x:f>IF(COUNT(F89:G89)&lt;2,"",IF(AND(F89&gt;=0,G89&gt;=0),(F89-G89)*100,""))</x:f>
      </x:c>
      <x:c r="J89" s="13" t="str">
        <x:f>IF(COUNT(H89:I89)&lt;2,"",IF(H89&gt;0,I89/H89,""))</x:f>
      </x:c>
      <x:c r="K89" s="8"/>
      <x:c r="L89" s="9"/>
      <x:c r="M89" s="8"/>
      <x:c r="N89" s="8"/>
      <x:c r="O89" s="8"/>
    </x:row>
    <x:row r="90" ht="24" customHeight="1">
      <x:c r="A90" s="8"/>
      <x:c r="B90" s="8"/>
      <x:c r="C90" s="8"/>
      <x:c r="D90" s="14"/>
      <x:c r="E90" s="14"/>
      <x:c r="F90" s="9"/>
      <x:c r="G90" s="9"/>
      <x:c r="H90" s="13" t="str">
        <x:f>IF(COUNT(D90:E90)&lt;2,"",IF(E90&gt;D90,E90-D90,""))</x:f>
      </x:c>
      <x:c r="I90" s="13" t="str">
        <x:f>IF(COUNT(F90:G90)&lt;2,"",IF(AND(F90&gt;=0,G90&gt;=0),(F90-G90)*100,""))</x:f>
      </x:c>
      <x:c r="J90" s="13" t="str">
        <x:f>IF(COUNT(H90:I90)&lt;2,"",IF(H90&gt;0,I90/H90,""))</x:f>
      </x:c>
      <x:c r="K90" s="8"/>
      <x:c r="L90" s="9"/>
      <x:c r="M90" s="8"/>
      <x:c r="N90" s="8"/>
      <x:c r="O90" s="8"/>
    </x:row>
    <x:row r="91" ht="24" customHeight="1">
      <x:c r="A91" s="8"/>
      <x:c r="B91" s="8"/>
      <x:c r="C91" s="8"/>
      <x:c r="D91" s="14"/>
      <x:c r="E91" s="14"/>
      <x:c r="F91" s="9"/>
      <x:c r="G91" s="9"/>
      <x:c r="H91" s="13" t="str">
        <x:f>IF(COUNT(D91:E91)&lt;2,"",IF(E91&gt;D91,E91-D91,""))</x:f>
      </x:c>
      <x:c r="I91" s="13" t="str">
        <x:f>IF(COUNT(F91:G91)&lt;2,"",IF(AND(F91&gt;=0,G91&gt;=0),(F91-G91)*100,""))</x:f>
      </x:c>
      <x:c r="J91" s="13" t="str">
        <x:f>IF(COUNT(H91:I91)&lt;2,"",IF(H91&gt;0,I91/H91,""))</x:f>
      </x:c>
      <x:c r="K91" s="8"/>
      <x:c r="L91" s="9"/>
      <x:c r="M91" s="8"/>
      <x:c r="N91" s="8"/>
      <x:c r="O91" s="8"/>
    </x:row>
    <x:row r="92" ht="24" customHeight="1">
      <x:c r="A92" s="8"/>
      <x:c r="B92" s="8"/>
      <x:c r="C92" s="8"/>
      <x:c r="D92" s="14"/>
      <x:c r="E92" s="14"/>
      <x:c r="F92" s="9"/>
      <x:c r="G92" s="9"/>
      <x:c r="H92" s="13" t="str">
        <x:f>IF(COUNT(D92:E92)&lt;2,"",IF(E92&gt;D92,E92-D92,""))</x:f>
      </x:c>
      <x:c r="I92" s="13" t="str">
        <x:f>IF(COUNT(F92:G92)&lt;2,"",IF(AND(F92&gt;=0,G92&gt;=0),(F92-G92)*100,""))</x:f>
      </x:c>
      <x:c r="J92" s="13" t="str">
        <x:f>IF(COUNT(H92:I92)&lt;2,"",IF(H92&gt;0,I92/H92,""))</x:f>
      </x:c>
      <x:c r="K92" s="8"/>
      <x:c r="L92" s="9"/>
      <x:c r="M92" s="8"/>
      <x:c r="N92" s="8"/>
      <x:c r="O92" s="8"/>
    </x:row>
    <x:row r="93" ht="24" customHeight="1">
      <x:c r="A93" s="8"/>
      <x:c r="B93" s="8"/>
      <x:c r="C93" s="8"/>
      <x:c r="D93" s="14"/>
      <x:c r="E93" s="14"/>
      <x:c r="F93" s="9"/>
      <x:c r="G93" s="9"/>
      <x:c r="H93" s="13" t="str">
        <x:f>IF(COUNT(D93:E93)&lt;2,"",IF(E93&gt;D93,E93-D93,""))</x:f>
      </x:c>
      <x:c r="I93" s="13" t="str">
        <x:f>IF(COUNT(F93:G93)&lt;2,"",IF(AND(F93&gt;=0,G93&gt;=0),(F93-G93)*100,""))</x:f>
      </x:c>
      <x:c r="J93" s="13" t="str">
        <x:f>IF(COUNT(H93:I93)&lt;2,"",IF(H93&gt;0,I93/H93,""))</x:f>
      </x:c>
      <x:c r="K93" s="8"/>
      <x:c r="L93" s="9"/>
      <x:c r="M93" s="8"/>
      <x:c r="N93" s="8"/>
      <x:c r="O93" s="8"/>
    </x:row>
    <x:row r="94" ht="24" customHeight="1">
      <x:c r="A94" s="8"/>
      <x:c r="B94" s="8"/>
      <x:c r="C94" s="8"/>
      <x:c r="D94" s="14"/>
      <x:c r="E94" s="14"/>
      <x:c r="F94" s="9"/>
      <x:c r="G94" s="9"/>
      <x:c r="H94" s="13" t="str">
        <x:f>IF(COUNT(D94:E94)&lt;2,"",IF(E94&gt;D94,E94-D94,""))</x:f>
      </x:c>
      <x:c r="I94" s="13" t="str">
        <x:f>IF(COUNT(F94:G94)&lt;2,"",IF(AND(F94&gt;=0,G94&gt;=0),(F94-G94)*100,""))</x:f>
      </x:c>
      <x:c r="J94" s="13" t="str">
        <x:f>IF(COUNT(H94:I94)&lt;2,"",IF(H94&gt;0,I94/H94,""))</x:f>
      </x:c>
      <x:c r="K94" s="8"/>
      <x:c r="L94" s="9"/>
      <x:c r="M94" s="8"/>
      <x:c r="N94" s="8"/>
      <x:c r="O94" s="8"/>
    </x:row>
    <x:row r="95" ht="24" customHeight="1">
      <x:c r="A95" s="8"/>
      <x:c r="B95" s="8"/>
      <x:c r="C95" s="8"/>
      <x:c r="D95" s="14"/>
      <x:c r="E95" s="14"/>
      <x:c r="F95" s="9"/>
      <x:c r="G95" s="9"/>
      <x:c r="H95" s="13" t="str">
        <x:f>IF(COUNT(D95:E95)&lt;2,"",IF(E95&gt;D95,E95-D95,""))</x:f>
      </x:c>
      <x:c r="I95" s="13" t="str">
        <x:f>IF(COUNT(F95:G95)&lt;2,"",IF(AND(F95&gt;=0,G95&gt;=0),(F95-G95)*100,""))</x:f>
      </x:c>
      <x:c r="J95" s="13" t="str">
        <x:f>IF(COUNT(H95:I95)&lt;2,"",IF(H95&gt;0,I95/H95,""))</x:f>
      </x:c>
      <x:c r="K95" s="8"/>
      <x:c r="L95" s="9"/>
      <x:c r="M95" s="8"/>
      <x:c r="N95" s="8"/>
      <x:c r="O95" s="8"/>
    </x:row>
    <x:row r="96" ht="24" customHeight="1">
      <x:c r="A96" s="8"/>
      <x:c r="B96" s="8"/>
      <x:c r="C96" s="8"/>
      <x:c r="D96" s="14"/>
      <x:c r="E96" s="14"/>
      <x:c r="F96" s="9"/>
      <x:c r="G96" s="9"/>
      <x:c r="H96" s="13" t="str">
        <x:f>IF(COUNT(D96:E96)&lt;2,"",IF(E96&gt;D96,E96-D96,""))</x:f>
      </x:c>
      <x:c r="I96" s="13" t="str">
        <x:f>IF(COUNT(F96:G96)&lt;2,"",IF(AND(F96&gt;=0,G96&gt;=0),(F96-G96)*100,""))</x:f>
      </x:c>
      <x:c r="J96" s="13" t="str">
        <x:f>IF(COUNT(H96:I96)&lt;2,"",IF(H96&gt;0,I96/H96,""))</x:f>
      </x:c>
      <x:c r="K96" s="8"/>
      <x:c r="L96" s="9"/>
      <x:c r="M96" s="8"/>
      <x:c r="N96" s="8"/>
      <x:c r="O96" s="8"/>
    </x:row>
    <x:row r="97" ht="24" customHeight="1">
      <x:c r="A97" s="8"/>
      <x:c r="B97" s="8"/>
      <x:c r="C97" s="8"/>
      <x:c r="D97" s="14"/>
      <x:c r="E97" s="14"/>
      <x:c r="F97" s="9"/>
      <x:c r="G97" s="9"/>
      <x:c r="H97" s="13" t="str">
        <x:f>IF(COUNT(D97:E97)&lt;2,"",IF(E97&gt;D97,E97-D97,""))</x:f>
      </x:c>
      <x:c r="I97" s="13" t="str">
        <x:f>IF(COUNT(F97:G97)&lt;2,"",IF(AND(F97&gt;=0,G97&gt;=0),(F97-G97)*100,""))</x:f>
      </x:c>
      <x:c r="J97" s="13" t="str">
        <x:f>IF(COUNT(H97:I97)&lt;2,"",IF(H97&gt;0,I97/H97,""))</x:f>
      </x:c>
      <x:c r="K97" s="8"/>
      <x:c r="L97" s="9"/>
      <x:c r="M97" s="8"/>
      <x:c r="N97" s="8"/>
      <x:c r="O97" s="8"/>
    </x:row>
    <x:row r="98" ht="24" customHeight="1">
      <x:c r="A98" s="8"/>
      <x:c r="B98" s="8"/>
      <x:c r="C98" s="8"/>
      <x:c r="D98" s="14"/>
      <x:c r="E98" s="14"/>
      <x:c r="F98" s="9"/>
      <x:c r="G98" s="9"/>
      <x:c r="H98" s="13" t="str">
        <x:f>IF(COUNT(D98:E98)&lt;2,"",IF(E98&gt;D98,E98-D98,""))</x:f>
      </x:c>
      <x:c r="I98" s="13" t="str">
        <x:f>IF(COUNT(F98:G98)&lt;2,"",IF(AND(F98&gt;=0,G98&gt;=0),(F98-G98)*100,""))</x:f>
      </x:c>
      <x:c r="J98" s="13" t="str">
        <x:f>IF(COUNT(H98:I98)&lt;2,"",IF(H98&gt;0,I98/H98,""))</x:f>
      </x:c>
      <x:c r="K98" s="8"/>
      <x:c r="L98" s="9"/>
      <x:c r="M98" s="8"/>
      <x:c r="N98" s="8"/>
      <x:c r="O98" s="8"/>
    </x:row>
    <x:row r="99" ht="24" customHeight="1">
      <x:c r="A99" s="8"/>
      <x:c r="B99" s="8"/>
      <x:c r="C99" s="8"/>
      <x:c r="D99" s="14"/>
      <x:c r="E99" s="14"/>
      <x:c r="F99" s="9"/>
      <x:c r="G99" s="9"/>
      <x:c r="H99" s="13" t="str">
        <x:f>IF(COUNT(D99:E99)&lt;2,"",IF(E99&gt;D99,E99-D99,""))</x:f>
      </x:c>
      <x:c r="I99" s="13" t="str">
        <x:f>IF(COUNT(F99:G99)&lt;2,"",IF(AND(F99&gt;=0,G99&gt;=0),(F99-G99)*100,""))</x:f>
      </x:c>
      <x:c r="J99" s="13" t="str">
        <x:f>IF(COUNT(H99:I99)&lt;2,"",IF(H99&gt;0,I99/H99,""))</x:f>
      </x:c>
      <x:c r="K99" s="8"/>
      <x:c r="L99" s="9"/>
      <x:c r="M99" s="8"/>
      <x:c r="N99" s="8"/>
      <x:c r="O99" s="8"/>
    </x:row>
    <x:row r="100" ht="24" customHeight="1">
      <x:c r="A100" s="8"/>
      <x:c r="B100" s="8"/>
      <x:c r="C100" s="8"/>
      <x:c r="D100" s="14"/>
      <x:c r="E100" s="14"/>
      <x:c r="F100" s="9"/>
      <x:c r="G100" s="9"/>
      <x:c r="H100" s="13" t="str">
        <x:f>IF(COUNT(D100:E100)&lt;2,"",IF(E100&gt;D100,E100-D100,""))</x:f>
      </x:c>
      <x:c r="I100" s="13" t="str">
        <x:f>IF(COUNT(F100:G100)&lt;2,"",IF(AND(F100&gt;=0,G100&gt;=0),(F100-G100)*100,""))</x:f>
      </x:c>
      <x:c r="J100" s="13" t="str">
        <x:f>IF(COUNT(H100:I100)&lt;2,"",IF(H100&gt;0,I100/H100,""))</x:f>
      </x:c>
      <x:c r="K100" s="8"/>
      <x:c r="L100" s="9"/>
      <x:c r="M100" s="8"/>
      <x:c r="N100" s="8"/>
      <x:c r="O100" s="8"/>
    </x:row>
    <x:row r="101" ht="24" customHeight="1">
      <x:c r="A101" s="8"/>
      <x:c r="B101" s="8"/>
      <x:c r="C101" s="8"/>
      <x:c r="D101" s="14"/>
      <x:c r="E101" s="14"/>
      <x:c r="F101" s="9"/>
      <x:c r="G101" s="9"/>
      <x:c r="H101" s="13" t="str">
        <x:f>IF(COUNT(D101:E101)&lt;2,"",IF(E101&gt;D101,E101-D101,""))</x:f>
      </x:c>
      <x:c r="I101" s="13" t="str">
        <x:f>IF(COUNT(F101:G101)&lt;2,"",IF(AND(F101&gt;=0,G101&gt;=0),(F101-G101)*100,""))</x:f>
      </x:c>
      <x:c r="J101" s="13" t="str">
        <x:f>IF(COUNT(H101:I101)&lt;2,"",IF(H101&gt;0,I101/H101,""))</x:f>
      </x:c>
      <x:c r="K101" s="8"/>
      <x:c r="L101" s="9"/>
      <x:c r="M101" s="8"/>
      <x:c r="N101" s="8"/>
      <x:c r="O101" s="8"/>
    </x:row>
    <x:row r="102" ht="24" customHeight="1">
      <x:c r="A102" s="8"/>
      <x:c r="B102" s="8"/>
      <x:c r="C102" s="8"/>
      <x:c r="D102" s="14"/>
      <x:c r="E102" s="14"/>
      <x:c r="F102" s="9"/>
      <x:c r="G102" s="9"/>
      <x:c r="H102" s="13" t="str">
        <x:f>IF(COUNT(D102:E102)&lt;2,"",IF(E102&gt;D102,E102-D102,""))</x:f>
      </x:c>
      <x:c r="I102" s="13" t="str">
        <x:f>IF(COUNT(F102:G102)&lt;2,"",IF(AND(F102&gt;=0,G102&gt;=0),(F102-G102)*100,""))</x:f>
      </x:c>
      <x:c r="J102" s="13" t="str">
        <x:f>IF(COUNT(H102:I102)&lt;2,"",IF(H102&gt;0,I102/H102,""))</x:f>
      </x:c>
      <x:c r="K102" s="8"/>
      <x:c r="L102" s="9"/>
      <x:c r="M102" s="8"/>
      <x:c r="N102" s="8"/>
      <x:c r="O102" s="8"/>
    </x:row>
    <x:row r="103" ht="24" customHeight="1">
      <x:c r="A103" s="8"/>
      <x:c r="B103" s="8"/>
      <x:c r="C103" s="8"/>
      <x:c r="D103" s="14"/>
      <x:c r="E103" s="14"/>
      <x:c r="F103" s="9"/>
      <x:c r="G103" s="9"/>
      <x:c r="H103" s="13" t="str">
        <x:f>IF(COUNT(D103:E103)&lt;2,"",IF(E103&gt;D103,E103-D103,""))</x:f>
      </x:c>
      <x:c r="I103" s="13" t="str">
        <x:f>IF(COUNT(F103:G103)&lt;2,"",IF(AND(F103&gt;=0,G103&gt;=0),(F103-G103)*100,""))</x:f>
      </x:c>
      <x:c r="J103" s="13" t="str">
        <x:f>IF(COUNT(H103:I103)&lt;2,"",IF(H103&gt;0,I103/H103,""))</x:f>
      </x:c>
      <x:c r="K103" s="8"/>
      <x:c r="L103" s="9"/>
      <x:c r="M103" s="8"/>
      <x:c r="N103" s="8"/>
      <x:c r="O103" s="8"/>
    </x:row>
    <x:row r="104" ht="24" customHeight="1">
      <x:c r="A104" s="8"/>
      <x:c r="B104" s="8"/>
      <x:c r="C104" s="8"/>
      <x:c r="D104" s="14"/>
      <x:c r="E104" s="14"/>
      <x:c r="F104" s="9"/>
      <x:c r="G104" s="9"/>
      <x:c r="H104" s="13" t="str">
        <x:f>IF(COUNT(D104:E104)&lt;2,"",IF(E104&gt;D104,E104-D104,""))</x:f>
      </x:c>
      <x:c r="I104" s="13" t="str">
        <x:f>IF(COUNT(F104:G104)&lt;2,"",IF(AND(F104&gt;=0,G104&gt;=0),(F104-G104)*100,""))</x:f>
      </x:c>
      <x:c r="J104" s="13" t="str">
        <x:f>IF(COUNT(H104:I104)&lt;2,"",IF(H104&gt;0,I104/H104,""))</x:f>
      </x:c>
      <x:c r="K104" s="8"/>
      <x:c r="L104" s="9"/>
      <x:c r="M104" s="8"/>
      <x:c r="N104" s="8"/>
      <x:c r="O104" s="8"/>
    </x:row>
    <x:row r="105" ht="24" customHeight="1">
      <x:c r="A105" s="8"/>
      <x:c r="B105" s="8"/>
      <x:c r="C105" s="8"/>
      <x:c r="D105" s="14"/>
      <x:c r="E105" s="14"/>
      <x:c r="F105" s="9"/>
      <x:c r="G105" s="9"/>
      <x:c r="H105" s="13" t="str">
        <x:f>IF(COUNT(D105:E105)&lt;2,"",IF(E105&gt;D105,E105-D105,""))</x:f>
      </x:c>
      <x:c r="I105" s="13" t="str">
        <x:f>IF(COUNT(F105:G105)&lt;2,"",IF(AND(F105&gt;=0,G105&gt;=0),(F105-G105)*100,""))</x:f>
      </x:c>
      <x:c r="J105" s="13" t="str">
        <x:f>IF(COUNT(H105:I105)&lt;2,"",IF(H105&gt;0,I105/H105,""))</x:f>
      </x:c>
      <x:c r="K105" s="8"/>
      <x:c r="L105" s="9"/>
      <x:c r="M105" s="8"/>
      <x:c r="N105" s="8"/>
      <x:c r="O105" s="8"/>
    </x:row>
    <x:row r="106" ht="24" customHeight="1">
      <x:c r="A106" s="8"/>
      <x:c r="B106" s="8"/>
      <x:c r="C106" s="8"/>
      <x:c r="D106" s="14"/>
      <x:c r="E106" s="14"/>
      <x:c r="F106" s="9"/>
      <x:c r="G106" s="9"/>
      <x:c r="H106" s="13" t="str">
        <x:f>IF(COUNT(D106:E106)&lt;2,"",IF(E106&gt;D106,E106-D106,""))</x:f>
      </x:c>
      <x:c r="I106" s="13" t="str">
        <x:f>IF(COUNT(F106:G106)&lt;2,"",IF(AND(F106&gt;=0,G106&gt;=0),(F106-G106)*100,""))</x:f>
      </x:c>
      <x:c r="J106" s="13" t="str">
        <x:f>IF(COUNT(H106:I106)&lt;2,"",IF(H106&gt;0,I106/H106,""))</x:f>
      </x:c>
      <x:c r="K106" s="8"/>
      <x:c r="L106" s="9"/>
      <x:c r="M106" s="8"/>
      <x:c r="N106" s="8"/>
      <x:c r="O106" s="8"/>
    </x:row>
    <x:row r="107" ht="24" customHeight="1">
      <x:c r="A107" s="8"/>
      <x:c r="B107" s="8"/>
      <x:c r="C107" s="8"/>
      <x:c r="D107" s="14"/>
      <x:c r="E107" s="14"/>
      <x:c r="F107" s="9"/>
      <x:c r="G107" s="9"/>
      <x:c r="H107" s="13" t="str">
        <x:f>IF(COUNT(D107:E107)&lt;2,"",IF(E107&gt;D107,E107-D107,""))</x:f>
      </x:c>
      <x:c r="I107" s="13" t="str">
        <x:f>IF(COUNT(F107:G107)&lt;2,"",IF(AND(F107&gt;=0,G107&gt;=0),(F107-G107)*100,""))</x:f>
      </x:c>
      <x:c r="J107" s="13" t="str">
        <x:f>IF(COUNT(H107:I107)&lt;2,"",IF(H107&gt;0,I107/H107,""))</x:f>
      </x:c>
      <x:c r="K107" s="8"/>
      <x:c r="L107" s="9"/>
      <x:c r="M107" s="8"/>
      <x:c r="N107" s="8"/>
      <x:c r="O107" s="8"/>
    </x:row>
    <x:row r="108" ht="24" customHeight="1">
      <x:c r="A108" s="8"/>
      <x:c r="B108" s="8"/>
      <x:c r="C108" s="8"/>
      <x:c r="D108" s="14"/>
      <x:c r="E108" s="14"/>
      <x:c r="F108" s="9"/>
      <x:c r="G108" s="9"/>
      <x:c r="H108" s="13" t="str">
        <x:f>IF(COUNT(D108:E108)&lt;2,"",IF(E108&gt;D108,E108-D108,""))</x:f>
      </x:c>
      <x:c r="I108" s="13" t="str">
        <x:f>IF(COUNT(F108:G108)&lt;2,"",IF(AND(F108&gt;=0,G108&gt;=0),(F108-G108)*100,""))</x:f>
      </x:c>
      <x:c r="J108" s="13" t="str">
        <x:f>IF(COUNT(H108:I108)&lt;2,"",IF(H108&gt;0,I108/H108,""))</x:f>
      </x:c>
      <x:c r="K108" s="8"/>
      <x:c r="L108" s="9"/>
      <x:c r="M108" s="8"/>
      <x:c r="N108" s="8"/>
      <x:c r="O108" s="8"/>
    </x:row>
    <x:row r="109" ht="24" customHeight="1">
      <x:c r="A109" s="8"/>
      <x:c r="B109" s="8"/>
      <x:c r="C109" s="8"/>
      <x:c r="D109" s="14"/>
      <x:c r="E109" s="14"/>
      <x:c r="F109" s="9"/>
      <x:c r="G109" s="9"/>
      <x:c r="H109" s="13" t="str">
        <x:f>IF(COUNT(D109:E109)&lt;2,"",IF(E109&gt;D109,E109-D109,""))</x:f>
      </x:c>
      <x:c r="I109" s="13" t="str">
        <x:f>IF(COUNT(F109:G109)&lt;2,"",IF(AND(F109&gt;=0,G109&gt;=0),(F109-G109)*100,""))</x:f>
      </x:c>
      <x:c r="J109" s="13" t="str">
        <x:f>IF(COUNT(H109:I109)&lt;2,"",IF(H109&gt;0,I109/H109,""))</x:f>
      </x:c>
      <x:c r="K109" s="8"/>
      <x:c r="L109" s="9"/>
      <x:c r="M109" s="8"/>
      <x:c r="N109" s="8"/>
      <x:c r="O109" s="8"/>
    </x:row>
    <x:row r="110" ht="24" customHeight="1">
      <x:c r="A110" s="8"/>
      <x:c r="B110" s="8"/>
      <x:c r="C110" s="8"/>
      <x:c r="D110" s="14"/>
      <x:c r="E110" s="14"/>
      <x:c r="F110" s="9"/>
      <x:c r="G110" s="9"/>
      <x:c r="H110" s="13" t="str">
        <x:f>IF(COUNT(D110:E110)&lt;2,"",IF(E110&gt;D110,E110-D110,""))</x:f>
      </x:c>
      <x:c r="I110" s="13" t="str">
        <x:f>IF(COUNT(F110:G110)&lt;2,"",IF(AND(F110&gt;=0,G110&gt;=0),(F110-G110)*100,""))</x:f>
      </x:c>
      <x:c r="J110" s="13" t="str">
        <x:f>IF(COUNT(H110:I110)&lt;2,"",IF(H110&gt;0,I110/H110,""))</x:f>
      </x:c>
      <x:c r="K110" s="8"/>
      <x:c r="L110" s="9"/>
      <x:c r="M110" s="8"/>
      <x:c r="N110" s="8"/>
      <x:c r="O110" s="8"/>
    </x:row>
    <x:row r="111" ht="24" customHeight="1">
      <x:c r="A111" s="8"/>
      <x:c r="B111" s="8"/>
      <x:c r="C111" s="8"/>
      <x:c r="D111" s="14"/>
      <x:c r="E111" s="14"/>
      <x:c r="F111" s="9"/>
      <x:c r="G111" s="9"/>
      <x:c r="H111" s="13" t="str">
        <x:f>IF(COUNT(D111:E111)&lt;2,"",IF(E111&gt;D111,E111-D111,""))</x:f>
      </x:c>
      <x:c r="I111" s="13" t="str">
        <x:f>IF(COUNT(F111:G111)&lt;2,"",IF(AND(F111&gt;=0,G111&gt;=0),(F111-G111)*100,""))</x:f>
      </x:c>
      <x:c r="J111" s="13" t="str">
        <x:f>IF(COUNT(H111:I111)&lt;2,"",IF(H111&gt;0,I111/H111,""))</x:f>
      </x:c>
      <x:c r="K111" s="8"/>
      <x:c r="L111" s="9"/>
      <x:c r="M111" s="8"/>
      <x:c r="N111" s="8"/>
      <x:c r="O111" s="8"/>
    </x:row>
    <x:row r="112" ht="24" customHeight="1">
      <x:c r="A112" s="8"/>
      <x:c r="B112" s="8"/>
      <x:c r="C112" s="8"/>
      <x:c r="D112" s="14"/>
      <x:c r="E112" s="14"/>
      <x:c r="F112" s="9"/>
      <x:c r="G112" s="9"/>
      <x:c r="H112" s="13" t="str">
        <x:f>IF(COUNT(D112:E112)&lt;2,"",IF(E112&gt;D112,E112-D112,""))</x:f>
      </x:c>
      <x:c r="I112" s="13" t="str">
        <x:f>IF(COUNT(F112:G112)&lt;2,"",IF(AND(F112&gt;=0,G112&gt;=0),(F112-G112)*100,""))</x:f>
      </x:c>
      <x:c r="J112" s="13" t="str">
        <x:f>IF(COUNT(H112:I112)&lt;2,"",IF(H112&gt;0,I112/H112,""))</x:f>
      </x:c>
      <x:c r="K112" s="8"/>
      <x:c r="L112" s="9"/>
      <x:c r="M112" s="8"/>
      <x:c r="N112" s="8"/>
      <x:c r="O112" s="8"/>
    </x:row>
    <x:row r="113" ht="24" customHeight="1">
      <x:c r="A113" s="8"/>
      <x:c r="B113" s="8"/>
      <x:c r="C113" s="8"/>
      <x:c r="D113" s="14"/>
      <x:c r="E113" s="14"/>
      <x:c r="F113" s="9"/>
      <x:c r="G113" s="9"/>
      <x:c r="H113" s="13" t="str">
        <x:f>IF(COUNT(D113:E113)&lt;2,"",IF(E113&gt;D113,E113-D113,""))</x:f>
      </x:c>
      <x:c r="I113" s="13" t="str">
        <x:f>IF(COUNT(F113:G113)&lt;2,"",IF(AND(F113&gt;=0,G113&gt;=0),(F113-G113)*100,""))</x:f>
      </x:c>
      <x:c r="J113" s="13" t="str">
        <x:f>IF(COUNT(H113:I113)&lt;2,"",IF(H113&gt;0,I113/H113,""))</x:f>
      </x:c>
      <x:c r="K113" s="8"/>
      <x:c r="L113" s="9"/>
      <x:c r="M113" s="8"/>
      <x:c r="N113" s="8"/>
      <x:c r="O113" s="8"/>
    </x:row>
    <x:row r="114" ht="24" customHeight="1">
      <x:c r="A114" s="8"/>
      <x:c r="B114" s="8"/>
      <x:c r="C114" s="8"/>
      <x:c r="D114" s="14"/>
      <x:c r="E114" s="14"/>
      <x:c r="F114" s="9"/>
      <x:c r="G114" s="9"/>
      <x:c r="H114" s="13" t="str">
        <x:f>IF(COUNT(D114:E114)&lt;2,"",IF(E114&gt;D114,E114-D114,""))</x:f>
      </x:c>
      <x:c r="I114" s="13" t="str">
        <x:f>IF(COUNT(F114:G114)&lt;2,"",IF(AND(F114&gt;=0,G114&gt;=0),(F114-G114)*100,""))</x:f>
      </x:c>
      <x:c r="J114" s="13" t="str">
        <x:f>IF(COUNT(H114:I114)&lt;2,"",IF(H114&gt;0,I114/H114,""))</x:f>
      </x:c>
      <x:c r="K114" s="8"/>
      <x:c r="L114" s="9"/>
      <x:c r="M114" s="8"/>
      <x:c r="N114" s="8"/>
      <x:c r="O114" s="8"/>
    </x:row>
    <x:row r="115" ht="24" customHeight="1">
      <x:c r="A115" s="8"/>
      <x:c r="B115" s="8"/>
      <x:c r="C115" s="8"/>
      <x:c r="D115" s="14"/>
      <x:c r="E115" s="14"/>
      <x:c r="F115" s="9"/>
      <x:c r="G115" s="9"/>
      <x:c r="H115" s="13" t="str">
        <x:f>IF(COUNT(D115:E115)&lt;2,"",IF(E115&gt;D115,E115-D115,""))</x:f>
      </x:c>
      <x:c r="I115" s="13" t="str">
        <x:f>IF(COUNT(F115:G115)&lt;2,"",IF(AND(F115&gt;=0,G115&gt;=0),(F115-G115)*100,""))</x:f>
      </x:c>
      <x:c r="J115" s="13" t="str">
        <x:f>IF(COUNT(H115:I115)&lt;2,"",IF(H115&gt;0,I115/H115,""))</x:f>
      </x:c>
      <x:c r="K115" s="8"/>
      <x:c r="L115" s="9"/>
      <x:c r="M115" s="8"/>
      <x:c r="N115" s="8"/>
      <x:c r="O115" s="8"/>
    </x:row>
    <x:row r="116" ht="24" customHeight="1">
      <x:c r="A116" s="8"/>
      <x:c r="B116" s="8"/>
      <x:c r="C116" s="8"/>
      <x:c r="D116" s="14"/>
      <x:c r="E116" s="14"/>
      <x:c r="F116" s="9"/>
      <x:c r="G116" s="9"/>
      <x:c r="H116" s="13" t="str">
        <x:f>IF(COUNT(D116:E116)&lt;2,"",IF(E116&gt;D116,E116-D116,""))</x:f>
      </x:c>
      <x:c r="I116" s="13" t="str">
        <x:f>IF(COUNT(F116:G116)&lt;2,"",IF(AND(F116&gt;=0,G116&gt;=0),(F116-G116)*100,""))</x:f>
      </x:c>
      <x:c r="J116" s="13" t="str">
        <x:f>IF(COUNT(H116:I116)&lt;2,"",IF(H116&gt;0,I116/H116,""))</x:f>
      </x:c>
      <x:c r="K116" s="8"/>
      <x:c r="L116" s="9"/>
      <x:c r="M116" s="8"/>
      <x:c r="N116" s="8"/>
      <x:c r="O116" s="8"/>
    </x:row>
    <x:row r="117" ht="24" customHeight="1">
      <x:c r="A117" s="8"/>
      <x:c r="B117" s="8"/>
      <x:c r="C117" s="8"/>
      <x:c r="D117" s="14"/>
      <x:c r="E117" s="14"/>
      <x:c r="F117" s="9"/>
      <x:c r="G117" s="9"/>
      <x:c r="H117" s="13" t="str">
        <x:f>IF(COUNT(D117:E117)&lt;2,"",IF(E117&gt;D117,E117-D117,""))</x:f>
      </x:c>
      <x:c r="I117" s="13" t="str">
        <x:f>IF(COUNT(F117:G117)&lt;2,"",IF(AND(F117&gt;=0,G117&gt;=0),(F117-G117)*100,""))</x:f>
      </x:c>
      <x:c r="J117" s="13" t="str">
        <x:f>IF(COUNT(H117:I117)&lt;2,"",IF(H117&gt;0,I117/H117,""))</x:f>
      </x:c>
      <x:c r="K117" s="8"/>
      <x:c r="L117" s="9"/>
      <x:c r="M117" s="8"/>
      <x:c r="N117" s="8"/>
      <x:c r="O117" s="8"/>
    </x:row>
    <x:row r="118" ht="24" customHeight="1">
      <x:c r="A118" s="8"/>
      <x:c r="B118" s="8"/>
      <x:c r="C118" s="8"/>
      <x:c r="D118" s="14"/>
      <x:c r="E118" s="14"/>
      <x:c r="F118" s="9"/>
      <x:c r="G118" s="9"/>
      <x:c r="H118" s="13" t="str">
        <x:f>IF(COUNT(D118:E118)&lt;2,"",IF(E118&gt;D118,E118-D118,""))</x:f>
      </x:c>
      <x:c r="I118" s="13" t="str">
        <x:f>IF(COUNT(F118:G118)&lt;2,"",IF(AND(F118&gt;=0,G118&gt;=0),(F118-G118)*100,""))</x:f>
      </x:c>
      <x:c r="J118" s="13" t="str">
        <x:f>IF(COUNT(H118:I118)&lt;2,"",IF(H118&gt;0,I118/H118,""))</x:f>
      </x:c>
      <x:c r="K118" s="8"/>
      <x:c r="L118" s="9"/>
      <x:c r="M118" s="8"/>
      <x:c r="N118" s="8"/>
      <x:c r="O118" s="8"/>
    </x:row>
    <x:row r="119" ht="24" customHeight="1">
      <x:c r="A119" s="8"/>
      <x:c r="B119" s="8"/>
      <x:c r="C119" s="8"/>
      <x:c r="D119" s="14"/>
      <x:c r="E119" s="14"/>
      <x:c r="F119" s="9"/>
      <x:c r="G119" s="9"/>
      <x:c r="H119" s="13" t="str">
        <x:f>IF(COUNT(D119:E119)&lt;2,"",IF(E119&gt;D119,E119-D119,""))</x:f>
      </x:c>
      <x:c r="I119" s="13" t="str">
        <x:f>IF(COUNT(F119:G119)&lt;2,"",IF(AND(F119&gt;=0,G119&gt;=0),(F119-G119)*100,""))</x:f>
      </x:c>
      <x:c r="J119" s="13" t="str">
        <x:f>IF(COUNT(H119:I119)&lt;2,"",IF(H119&gt;0,I119/H119,""))</x:f>
      </x:c>
      <x:c r="K119" s="8"/>
      <x:c r="L119" s="9"/>
      <x:c r="M119" s="8"/>
      <x:c r="N119" s="8"/>
      <x:c r="O119" s="8"/>
    </x:row>
    <x:row r="120" ht="24" customHeight="1">
      <x:c r="A120" s="8"/>
      <x:c r="B120" s="8"/>
      <x:c r="C120" s="8"/>
      <x:c r="D120" s="14"/>
      <x:c r="E120" s="14"/>
      <x:c r="F120" s="9"/>
      <x:c r="G120" s="9"/>
      <x:c r="H120" s="13" t="str">
        <x:f>IF(COUNT(D120:E120)&lt;2,"",IF(E120&gt;D120,E120-D120,""))</x:f>
      </x:c>
      <x:c r="I120" s="13" t="str">
        <x:f>IF(COUNT(F120:G120)&lt;2,"",IF(AND(F120&gt;=0,G120&gt;=0),(F120-G120)*100,""))</x:f>
      </x:c>
      <x:c r="J120" s="13" t="str">
        <x:f>IF(COUNT(H120:I120)&lt;2,"",IF(H120&gt;0,I120/H120,""))</x:f>
      </x:c>
      <x:c r="K120" s="8"/>
      <x:c r="L120" s="9"/>
      <x:c r="M120" s="8"/>
      <x:c r="N120" s="8"/>
      <x:c r="O120" s="8"/>
    </x:row>
    <x:row r="121" ht="24" customHeight="1">
      <x:c r="A121" s="8"/>
      <x:c r="B121" s="8"/>
      <x:c r="C121" s="8"/>
      <x:c r="D121" s="14"/>
      <x:c r="E121" s="14"/>
      <x:c r="F121" s="9"/>
      <x:c r="G121" s="9"/>
      <x:c r="H121" s="13" t="str">
        <x:f>IF(COUNT(D121:E121)&lt;2,"",IF(E121&gt;D121,E121-D121,""))</x:f>
      </x:c>
      <x:c r="I121" s="13" t="str">
        <x:f>IF(COUNT(F121:G121)&lt;2,"",IF(AND(F121&gt;=0,G121&gt;=0),(F121-G121)*100,""))</x:f>
      </x:c>
      <x:c r="J121" s="13" t="str">
        <x:f>IF(COUNT(H121:I121)&lt;2,"",IF(H121&gt;0,I121/H121,""))</x:f>
      </x:c>
      <x:c r="K121" s="8"/>
      <x:c r="L121" s="9"/>
      <x:c r="M121" s="8"/>
      <x:c r="N121" s="8"/>
      <x:c r="O121" s="8"/>
    </x:row>
    <x:row r="122" ht="24" customHeight="1">
      <x:c r="A122" s="8"/>
      <x:c r="B122" s="8"/>
      <x:c r="C122" s="8"/>
      <x:c r="D122" s="14"/>
      <x:c r="E122" s="14"/>
      <x:c r="F122" s="9"/>
      <x:c r="G122" s="9"/>
      <x:c r="H122" s="13" t="str">
        <x:f>IF(COUNT(D122:E122)&lt;2,"",IF(E122&gt;D122,E122-D122,""))</x:f>
      </x:c>
      <x:c r="I122" s="13" t="str">
        <x:f>IF(COUNT(F122:G122)&lt;2,"",IF(AND(F122&gt;=0,G122&gt;=0),(F122-G122)*100,""))</x:f>
      </x:c>
      <x:c r="J122" s="13" t="str">
        <x:f>IF(COUNT(H122:I122)&lt;2,"",IF(H122&gt;0,I122/H122,""))</x:f>
      </x:c>
      <x:c r="K122" s="8"/>
      <x:c r="L122" s="9"/>
      <x:c r="M122" s="8"/>
      <x:c r="N122" s="8"/>
      <x:c r="O122" s="8"/>
    </x:row>
    <x:row r="123" ht="24" customHeight="1">
      <x:c r="A123" s="8"/>
      <x:c r="B123" s="8"/>
      <x:c r="C123" s="8"/>
      <x:c r="D123" s="14"/>
      <x:c r="E123" s="14"/>
      <x:c r="F123" s="9"/>
      <x:c r="G123" s="9"/>
      <x:c r="H123" s="13" t="str">
        <x:f>IF(COUNT(D123:E123)&lt;2,"",IF(E123&gt;D123,E123-D123,""))</x:f>
      </x:c>
      <x:c r="I123" s="13" t="str">
        <x:f>IF(COUNT(F123:G123)&lt;2,"",IF(AND(F123&gt;=0,G123&gt;=0),(F123-G123)*100,""))</x:f>
      </x:c>
      <x:c r="J123" s="13" t="str">
        <x:f>IF(COUNT(H123:I123)&lt;2,"",IF(H123&gt;0,I123/H123,""))</x:f>
      </x:c>
      <x:c r="K123" s="8"/>
      <x:c r="L123" s="9"/>
      <x:c r="M123" s="8"/>
      <x:c r="N123" s="8"/>
      <x:c r="O123" s="8"/>
    </x:row>
    <x:row r="124" ht="24" customHeight="1">
      <x:c r="A124" s="8"/>
      <x:c r="B124" s="8"/>
      <x:c r="C124" s="8"/>
      <x:c r="D124" s="14"/>
      <x:c r="E124" s="14"/>
      <x:c r="F124" s="9"/>
      <x:c r="G124" s="9"/>
      <x:c r="H124" s="13" t="str">
        <x:f>IF(COUNT(D124:E124)&lt;2,"",IF(E124&gt;D124,E124-D124,""))</x:f>
      </x:c>
      <x:c r="I124" s="13" t="str">
        <x:f>IF(COUNT(F124:G124)&lt;2,"",IF(AND(F124&gt;=0,G124&gt;=0),(F124-G124)*100,""))</x:f>
      </x:c>
      <x:c r="J124" s="13" t="str">
        <x:f>IF(COUNT(H124:I124)&lt;2,"",IF(H124&gt;0,I124/H124,""))</x:f>
      </x:c>
      <x:c r="K124" s="8"/>
      <x:c r="L124" s="9"/>
      <x:c r="M124" s="8"/>
      <x:c r="N124" s="8"/>
      <x:c r="O124" s="8"/>
    </x:row>
    <x:row r="125" ht="24" customHeight="1">
      <x:c r="A125" s="8"/>
      <x:c r="B125" s="8"/>
      <x:c r="C125" s="8"/>
      <x:c r="D125" s="14"/>
      <x:c r="E125" s="14"/>
      <x:c r="F125" s="9"/>
      <x:c r="G125" s="9"/>
      <x:c r="H125" s="13" t="str">
        <x:f>IF(COUNT(D125:E125)&lt;2,"",IF(E125&gt;D125,E125-D125,""))</x:f>
      </x:c>
      <x:c r="I125" s="13" t="str">
        <x:f>IF(COUNT(F125:G125)&lt;2,"",IF(AND(F125&gt;=0,G125&gt;=0),(F125-G125)*100,""))</x:f>
      </x:c>
      <x:c r="J125" s="13" t="str">
        <x:f>IF(COUNT(H125:I125)&lt;2,"",IF(H125&gt;0,I125/H125,""))</x:f>
      </x:c>
      <x:c r="K125" s="8"/>
      <x:c r="L125" s="9"/>
      <x:c r="M125" s="8"/>
      <x:c r="N125" s="8"/>
      <x:c r="O125" s="8"/>
    </x:row>
    <x:row r="126" ht="24" customHeight="1">
      <x:c r="A126" s="8"/>
      <x:c r="B126" s="8"/>
      <x:c r="C126" s="8"/>
      <x:c r="D126" s="14"/>
      <x:c r="E126" s="14"/>
      <x:c r="F126" s="9"/>
      <x:c r="G126" s="9"/>
      <x:c r="H126" s="13" t="str">
        <x:f>IF(COUNT(D126:E126)&lt;2,"",IF(E126&gt;D126,E126-D126,""))</x:f>
      </x:c>
      <x:c r="I126" s="13" t="str">
        <x:f>IF(COUNT(F126:G126)&lt;2,"",IF(AND(F126&gt;=0,G126&gt;=0),(F126-G126)*100,""))</x:f>
      </x:c>
      <x:c r="J126" s="13" t="str">
        <x:f>IF(COUNT(H126:I126)&lt;2,"",IF(H126&gt;0,I126/H126,""))</x:f>
      </x:c>
      <x:c r="K126" s="8"/>
      <x:c r="L126" s="9"/>
      <x:c r="M126" s="8"/>
      <x:c r="N126" s="8"/>
      <x:c r="O126" s="8"/>
    </x:row>
    <x:row r="127" ht="24" customHeight="1">
      <x:c r="A127" s="8"/>
      <x:c r="B127" s="8"/>
      <x:c r="C127" s="8"/>
      <x:c r="D127" s="14"/>
      <x:c r="E127" s="14"/>
      <x:c r="F127" s="9"/>
      <x:c r="G127" s="9"/>
      <x:c r="H127" s="13" t="str">
        <x:f>IF(COUNT(D127:E127)&lt;2,"",IF(E127&gt;D127,E127-D127,""))</x:f>
      </x:c>
      <x:c r="I127" s="13" t="str">
        <x:f>IF(COUNT(F127:G127)&lt;2,"",IF(AND(F127&gt;=0,G127&gt;=0),(F127-G127)*100,""))</x:f>
      </x:c>
      <x:c r="J127" s="13" t="str">
        <x:f>IF(COUNT(H127:I127)&lt;2,"",IF(H127&gt;0,I127/H127,""))</x:f>
      </x:c>
      <x:c r="K127" s="8"/>
      <x:c r="L127" s="9"/>
      <x:c r="M127" s="8"/>
      <x:c r="N127" s="8"/>
      <x:c r="O127" s="8"/>
    </x:row>
    <x:row r="128" ht="24" customHeight="1">
      <x:c r="A128" s="8"/>
      <x:c r="B128" s="8"/>
      <x:c r="C128" s="8"/>
      <x:c r="D128" s="14"/>
      <x:c r="E128" s="14"/>
      <x:c r="F128" s="9"/>
      <x:c r="G128" s="9"/>
      <x:c r="H128" s="13" t="str">
        <x:f>IF(COUNT(D128:E128)&lt;2,"",IF(E128&gt;D128,E128-D128,""))</x:f>
      </x:c>
      <x:c r="I128" s="13" t="str">
        <x:f>IF(COUNT(F128:G128)&lt;2,"",IF(AND(F128&gt;=0,G128&gt;=0),(F128-G128)*100,""))</x:f>
      </x:c>
      <x:c r="J128" s="13" t="str">
        <x:f>IF(COUNT(H128:I128)&lt;2,"",IF(H128&gt;0,I128/H128,""))</x:f>
      </x:c>
      <x:c r="K128" s="8"/>
      <x:c r="L128" s="9"/>
      <x:c r="M128" s="8"/>
      <x:c r="N128" s="8"/>
      <x:c r="O128" s="8"/>
    </x:row>
    <x:row r="129" ht="24" customHeight="1">
      <x:c r="A129" s="8"/>
      <x:c r="B129" s="8"/>
      <x:c r="C129" s="8"/>
      <x:c r="D129" s="14"/>
      <x:c r="E129" s="14"/>
      <x:c r="F129" s="9"/>
      <x:c r="G129" s="9"/>
      <x:c r="H129" s="13" t="str">
        <x:f>IF(COUNT(D129:E129)&lt;2,"",IF(E129&gt;D129,E129-D129,""))</x:f>
      </x:c>
      <x:c r="I129" s="13" t="str">
        <x:f>IF(COUNT(F129:G129)&lt;2,"",IF(AND(F129&gt;=0,G129&gt;=0),(F129-G129)*100,""))</x:f>
      </x:c>
      <x:c r="J129" s="13" t="str">
        <x:f>IF(COUNT(H129:I129)&lt;2,"",IF(H129&gt;0,I129/H129,""))</x:f>
      </x:c>
      <x:c r="K129" s="8"/>
      <x:c r="L129" s="9"/>
      <x:c r="M129" s="8"/>
      <x:c r="N129" s="8"/>
      <x:c r="O129" s="8"/>
    </x:row>
    <x:row r="130" ht="24" customHeight="1">
      <x:c r="A130" s="8"/>
      <x:c r="B130" s="8"/>
      <x:c r="C130" s="8"/>
      <x:c r="D130" s="14"/>
      <x:c r="E130" s="14"/>
      <x:c r="F130" s="9"/>
      <x:c r="G130" s="9"/>
      <x:c r="H130" s="13" t="str">
        <x:f>IF(COUNT(D130:E130)&lt;2,"",IF(E130&gt;D130,E130-D130,""))</x:f>
      </x:c>
      <x:c r="I130" s="13" t="str">
        <x:f>IF(COUNT(F130:G130)&lt;2,"",IF(AND(F130&gt;=0,G130&gt;=0),(F130-G130)*100,""))</x:f>
      </x:c>
      <x:c r="J130" s="13" t="str">
        <x:f>IF(COUNT(H130:I130)&lt;2,"",IF(H130&gt;0,I130/H130,""))</x:f>
      </x:c>
      <x:c r="K130" s="8"/>
      <x:c r="L130" s="9"/>
      <x:c r="M130" s="8"/>
      <x:c r="N130" s="8"/>
      <x:c r="O130" s="8"/>
    </x:row>
    <x:row r="131" ht="24" customHeight="1">
      <x:c r="A131" s="8"/>
      <x:c r="B131" s="8"/>
      <x:c r="C131" s="8"/>
      <x:c r="D131" s="14"/>
      <x:c r="E131" s="14"/>
      <x:c r="F131" s="9"/>
      <x:c r="G131" s="9"/>
      <x:c r="H131" s="13" t="str">
        <x:f>IF(COUNT(D131:E131)&lt;2,"",IF(E131&gt;D131,E131-D131,""))</x:f>
      </x:c>
      <x:c r="I131" s="13" t="str">
        <x:f>IF(COUNT(F131:G131)&lt;2,"",IF(AND(F131&gt;=0,G131&gt;=0),(F131-G131)*100,""))</x:f>
      </x:c>
      <x:c r="J131" s="13" t="str">
        <x:f>IF(COUNT(H131:I131)&lt;2,"",IF(H131&gt;0,I131/H131,""))</x:f>
      </x:c>
      <x:c r="K131" s="8"/>
      <x:c r="L131" s="9"/>
      <x:c r="M131" s="8"/>
      <x:c r="N131" s="8"/>
      <x:c r="O131" s="8"/>
    </x:row>
    <x:row r="132" ht="24" customHeight="1">
      <x:c r="A132" s="8"/>
      <x:c r="B132" s="8"/>
      <x:c r="C132" s="8"/>
      <x:c r="D132" s="14"/>
      <x:c r="E132" s="14"/>
      <x:c r="F132" s="9"/>
      <x:c r="G132" s="9"/>
      <x:c r="H132" s="13" t="str">
        <x:f>IF(COUNT(D132:E132)&lt;2,"",IF(E132&gt;D132,E132-D132,""))</x:f>
      </x:c>
      <x:c r="I132" s="13" t="str">
        <x:f>IF(COUNT(F132:G132)&lt;2,"",IF(AND(F132&gt;=0,G132&gt;=0),(F132-G132)*100,""))</x:f>
      </x:c>
      <x:c r="J132" s="13" t="str">
        <x:f>IF(COUNT(H132:I132)&lt;2,"",IF(H132&gt;0,I132/H132,""))</x:f>
      </x:c>
      <x:c r="K132" s="8"/>
      <x:c r="L132" s="9"/>
      <x:c r="M132" s="8"/>
      <x:c r="N132" s="8"/>
      <x:c r="O132" s="8"/>
    </x:row>
    <x:row r="133" ht="24" customHeight="1">
      <x:c r="A133" s="8"/>
      <x:c r="B133" s="8"/>
      <x:c r="C133" s="8"/>
      <x:c r="D133" s="14"/>
      <x:c r="E133" s="14"/>
      <x:c r="F133" s="9"/>
      <x:c r="G133" s="9"/>
      <x:c r="H133" s="13" t="str">
        <x:f>IF(COUNT(D133:E133)&lt;2,"",IF(E133&gt;D133,E133-D133,""))</x:f>
      </x:c>
      <x:c r="I133" s="13" t="str">
        <x:f>IF(COUNT(F133:G133)&lt;2,"",IF(AND(F133&gt;=0,G133&gt;=0),(F133-G133)*100,""))</x:f>
      </x:c>
      <x:c r="J133" s="13" t="str">
        <x:f>IF(COUNT(H133:I133)&lt;2,"",IF(H133&gt;0,I133/H133,""))</x:f>
      </x:c>
      <x:c r="K133" s="8"/>
      <x:c r="L133" s="9"/>
      <x:c r="M133" s="8"/>
      <x:c r="N133" s="8"/>
      <x:c r="O133" s="8"/>
    </x:row>
    <x:row r="134" ht="24" customHeight="1">
      <x:c r="A134" s="8"/>
      <x:c r="B134" s="8"/>
      <x:c r="C134" s="8"/>
      <x:c r="D134" s="14"/>
      <x:c r="E134" s="14"/>
      <x:c r="F134" s="9"/>
      <x:c r="G134" s="9"/>
      <x:c r="H134" s="13" t="str">
        <x:f>IF(COUNT(D134:E134)&lt;2,"",IF(E134&gt;D134,E134-D134,""))</x:f>
      </x:c>
      <x:c r="I134" s="13" t="str">
        <x:f>IF(COUNT(F134:G134)&lt;2,"",IF(AND(F134&gt;=0,G134&gt;=0),(F134-G134)*100,""))</x:f>
      </x:c>
      <x:c r="J134" s="13" t="str">
        <x:f>IF(COUNT(H134:I134)&lt;2,"",IF(H134&gt;0,I134/H134,""))</x:f>
      </x:c>
      <x:c r="K134" s="8"/>
      <x:c r="L134" s="9"/>
      <x:c r="M134" s="8"/>
      <x:c r="N134" s="8"/>
      <x:c r="O134" s="8"/>
    </x:row>
    <x:row r="135" ht="24" customHeight="1">
      <x:c r="A135" s="8"/>
      <x:c r="B135" s="8"/>
      <x:c r="C135" s="8"/>
      <x:c r="D135" s="14"/>
      <x:c r="E135" s="14"/>
      <x:c r="F135" s="9"/>
      <x:c r="G135" s="9"/>
      <x:c r="H135" s="13" t="str">
        <x:f>IF(COUNT(D135:E135)&lt;2,"",IF(E135&gt;D135,E135-D135,""))</x:f>
      </x:c>
      <x:c r="I135" s="13" t="str">
        <x:f>IF(COUNT(F135:G135)&lt;2,"",IF(AND(F135&gt;=0,G135&gt;=0),(F135-G135)*100,""))</x:f>
      </x:c>
      <x:c r="J135" s="13" t="str">
        <x:f>IF(COUNT(H135:I135)&lt;2,"",IF(H135&gt;0,I135/H135,""))</x:f>
      </x:c>
      <x:c r="K135" s="8"/>
      <x:c r="L135" s="9"/>
      <x:c r="M135" s="8"/>
      <x:c r="N135" s="8"/>
      <x:c r="O135" s="8"/>
    </x:row>
    <x:row r="136" ht="24" customHeight="1">
      <x:c r="A136" s="8"/>
      <x:c r="B136" s="8"/>
      <x:c r="C136" s="8"/>
      <x:c r="D136" s="14"/>
      <x:c r="E136" s="14"/>
      <x:c r="F136" s="9"/>
      <x:c r="G136" s="9"/>
      <x:c r="H136" s="13" t="str">
        <x:f>IF(COUNT(D136:E136)&lt;2,"",IF(E136&gt;D136,E136-D136,""))</x:f>
      </x:c>
      <x:c r="I136" s="13" t="str">
        <x:f>IF(COUNT(F136:G136)&lt;2,"",IF(AND(F136&gt;=0,G136&gt;=0),(F136-G136)*100,""))</x:f>
      </x:c>
      <x:c r="J136" s="13" t="str">
        <x:f>IF(COUNT(H136:I136)&lt;2,"",IF(H136&gt;0,I136/H136,""))</x:f>
      </x:c>
      <x:c r="K136" s="8"/>
      <x:c r="L136" s="9"/>
      <x:c r="M136" s="8"/>
      <x:c r="N136" s="8"/>
      <x:c r="O136" s="8"/>
    </x:row>
    <x:row r="137" ht="24" customHeight="1">
      <x:c r="A137" s="8"/>
      <x:c r="B137" s="8"/>
      <x:c r="C137" s="8"/>
      <x:c r="D137" s="14"/>
      <x:c r="E137" s="14"/>
      <x:c r="F137" s="9"/>
      <x:c r="G137" s="9"/>
      <x:c r="H137" s="13" t="str">
        <x:f>IF(COUNT(D137:E137)&lt;2,"",IF(E137&gt;D137,E137-D137,""))</x:f>
      </x:c>
      <x:c r="I137" s="13" t="str">
        <x:f>IF(COUNT(F137:G137)&lt;2,"",IF(AND(F137&gt;=0,G137&gt;=0),(F137-G137)*100,""))</x:f>
      </x:c>
      <x:c r="J137" s="13" t="str">
        <x:f>IF(COUNT(H137:I137)&lt;2,"",IF(H137&gt;0,I137/H137,""))</x:f>
      </x:c>
      <x:c r="K137" s="8"/>
      <x:c r="L137" s="9"/>
      <x:c r="M137" s="8"/>
      <x:c r="N137" s="8"/>
      <x:c r="O137" s="8"/>
    </x:row>
    <x:row r="138" ht="24" customHeight="1">
      <x:c r="A138" s="8"/>
      <x:c r="B138" s="8"/>
      <x:c r="C138" s="8"/>
      <x:c r="D138" s="14"/>
      <x:c r="E138" s="14"/>
      <x:c r="F138" s="9"/>
      <x:c r="G138" s="9"/>
      <x:c r="H138" s="13" t="str">
        <x:f>IF(COUNT(D138:E138)&lt;2,"",IF(E138&gt;D138,E138-D138,""))</x:f>
      </x:c>
      <x:c r="I138" s="13" t="str">
        <x:f>IF(COUNT(F138:G138)&lt;2,"",IF(AND(F138&gt;=0,G138&gt;=0),(F138-G138)*100,""))</x:f>
      </x:c>
      <x:c r="J138" s="13" t="str">
        <x:f>IF(COUNT(H138:I138)&lt;2,"",IF(H138&gt;0,I138/H138,""))</x:f>
      </x:c>
      <x:c r="K138" s="8"/>
      <x:c r="L138" s="9"/>
      <x:c r="M138" s="8"/>
      <x:c r="N138" s="8"/>
      <x:c r="O138" s="8"/>
    </x:row>
    <x:row r="139" ht="24" customHeight="1">
      <x:c r="A139" s="8"/>
      <x:c r="B139" s="8"/>
      <x:c r="C139" s="8"/>
      <x:c r="D139" s="14"/>
      <x:c r="E139" s="14"/>
      <x:c r="F139" s="9"/>
      <x:c r="G139" s="9"/>
      <x:c r="H139" s="13" t="str">
        <x:f>IF(COUNT(D139:E139)&lt;2,"",IF(E139&gt;D139,E139-D139,""))</x:f>
      </x:c>
      <x:c r="I139" s="13" t="str">
        <x:f>IF(COUNT(F139:G139)&lt;2,"",IF(AND(F139&gt;=0,G139&gt;=0),(F139-G139)*100,""))</x:f>
      </x:c>
      <x:c r="J139" s="13" t="str">
        <x:f>IF(COUNT(H139:I139)&lt;2,"",IF(H139&gt;0,I139/H139,""))</x:f>
      </x:c>
      <x:c r="K139" s="8"/>
      <x:c r="L139" s="9"/>
      <x:c r="M139" s="8"/>
      <x:c r="N139" s="8"/>
      <x:c r="O139" s="8"/>
    </x:row>
    <x:row r="140" ht="24" customHeight="1">
      <x:c r="A140" s="8"/>
      <x:c r="B140" s="8"/>
      <x:c r="C140" s="8"/>
      <x:c r="D140" s="14"/>
      <x:c r="E140" s="14"/>
      <x:c r="F140" s="9"/>
      <x:c r="G140" s="9"/>
      <x:c r="H140" s="13" t="str">
        <x:f>IF(COUNT(D140:E140)&lt;2,"",IF(E140&gt;D140,E140-D140,""))</x:f>
      </x:c>
      <x:c r="I140" s="13" t="str">
        <x:f>IF(COUNT(F140:G140)&lt;2,"",IF(AND(F140&gt;=0,G140&gt;=0),(F140-G140)*100,""))</x:f>
      </x:c>
      <x:c r="J140" s="13" t="str">
        <x:f>IF(COUNT(H140:I140)&lt;2,"",IF(H140&gt;0,I140/H140,""))</x:f>
      </x:c>
      <x:c r="K140" s="8"/>
      <x:c r="L140" s="9"/>
      <x:c r="M140" s="8"/>
      <x:c r="N140" s="8"/>
      <x:c r="O140" s="8"/>
    </x:row>
    <x:row r="141" ht="24" customHeight="1">
      <x:c r="A141" s="8"/>
      <x:c r="B141" s="8"/>
      <x:c r="C141" s="8"/>
      <x:c r="D141" s="14"/>
      <x:c r="E141" s="14"/>
      <x:c r="F141" s="9"/>
      <x:c r="G141" s="9"/>
      <x:c r="H141" s="13" t="str">
        <x:f>IF(COUNT(D141:E141)&lt;2,"",IF(E141&gt;D141,E141-D141,""))</x:f>
      </x:c>
      <x:c r="I141" s="13" t="str">
        <x:f>IF(COUNT(F141:G141)&lt;2,"",IF(AND(F141&gt;=0,G141&gt;=0),(F141-G141)*100,""))</x:f>
      </x:c>
      <x:c r="J141" s="13" t="str">
        <x:f>IF(COUNT(H141:I141)&lt;2,"",IF(H141&gt;0,I141/H141,""))</x:f>
      </x:c>
      <x:c r="K141" s="8"/>
      <x:c r="L141" s="9"/>
      <x:c r="M141" s="8"/>
      <x:c r="N141" s="8"/>
      <x:c r="O141" s="8"/>
    </x:row>
    <x:row r="142" ht="24" customHeight="1">
      <x:c r="A142" s="8"/>
      <x:c r="B142" s="8"/>
      <x:c r="C142" s="8"/>
      <x:c r="D142" s="14"/>
      <x:c r="E142" s="14"/>
      <x:c r="F142" s="9"/>
      <x:c r="G142" s="9"/>
      <x:c r="H142" s="13" t="str">
        <x:f>IF(COUNT(D142:E142)&lt;2,"",IF(E142&gt;D142,E142-D142,""))</x:f>
      </x:c>
      <x:c r="I142" s="13" t="str">
        <x:f>IF(COUNT(F142:G142)&lt;2,"",IF(AND(F142&gt;=0,G142&gt;=0),(F142-G142)*100,""))</x:f>
      </x:c>
      <x:c r="J142" s="13" t="str">
        <x:f>IF(COUNT(H142:I142)&lt;2,"",IF(H142&gt;0,I142/H142,""))</x:f>
      </x:c>
      <x:c r="K142" s="8"/>
      <x:c r="L142" s="9"/>
      <x:c r="M142" s="8"/>
      <x:c r="N142" s="8"/>
      <x:c r="O142" s="8"/>
    </x:row>
    <x:row r="143" ht="24" customHeight="1">
      <x:c r="A143" s="8"/>
      <x:c r="B143" s="8"/>
      <x:c r="C143" s="8"/>
      <x:c r="D143" s="14"/>
      <x:c r="E143" s="14"/>
      <x:c r="F143" s="9"/>
      <x:c r="G143" s="9"/>
      <x:c r="H143" s="13" t="str">
        <x:f>IF(COUNT(D143:E143)&lt;2,"",IF(E143&gt;D143,E143-D143,""))</x:f>
      </x:c>
      <x:c r="I143" s="13" t="str">
        <x:f>IF(COUNT(F143:G143)&lt;2,"",IF(AND(F143&gt;=0,G143&gt;=0),(F143-G143)*100,""))</x:f>
      </x:c>
      <x:c r="J143" s="13" t="str">
        <x:f>IF(COUNT(H143:I143)&lt;2,"",IF(H143&gt;0,I143/H143,""))</x:f>
      </x:c>
      <x:c r="K143" s="8"/>
      <x:c r="L143" s="9"/>
      <x:c r="M143" s="8"/>
      <x:c r="N143" s="8"/>
      <x:c r="O143" s="8"/>
    </x:row>
    <x:row r="144" ht="24" customHeight="1">
      <x:c r="A144" s="8"/>
      <x:c r="B144" s="8"/>
      <x:c r="C144" s="8"/>
      <x:c r="D144" s="14"/>
      <x:c r="E144" s="14"/>
      <x:c r="F144" s="9"/>
      <x:c r="G144" s="9"/>
      <x:c r="H144" s="13" t="str">
        <x:f>IF(COUNT(D144:E144)&lt;2,"",IF(E144&gt;D144,E144-D144,""))</x:f>
      </x:c>
      <x:c r="I144" s="13" t="str">
        <x:f>IF(COUNT(F144:G144)&lt;2,"",IF(AND(F144&gt;=0,G144&gt;=0),(F144-G144)*100,""))</x:f>
      </x:c>
      <x:c r="J144" s="13" t="str">
        <x:f>IF(COUNT(H144:I144)&lt;2,"",IF(H144&gt;0,I144/H144,""))</x:f>
      </x:c>
      <x:c r="K144" s="8"/>
      <x:c r="L144" s="9"/>
      <x:c r="M144" s="8"/>
      <x:c r="N144" s="8"/>
      <x:c r="O144" s="8"/>
    </x:row>
    <x:row r="145" ht="24" customHeight="1">
      <x:c r="A145" s="8"/>
      <x:c r="B145" s="8"/>
      <x:c r="C145" s="8"/>
      <x:c r="D145" s="14"/>
      <x:c r="E145" s="14"/>
      <x:c r="F145" s="9"/>
      <x:c r="G145" s="9"/>
      <x:c r="H145" s="13" t="str">
        <x:f>IF(COUNT(D145:E145)&lt;2,"",IF(E145&gt;D145,E145-D145,""))</x:f>
      </x:c>
      <x:c r="I145" s="13" t="str">
        <x:f>IF(COUNT(F145:G145)&lt;2,"",IF(AND(F145&gt;=0,G145&gt;=0),(F145-G145)*100,""))</x:f>
      </x:c>
      <x:c r="J145" s="13" t="str">
        <x:f>IF(COUNT(H145:I145)&lt;2,"",IF(H145&gt;0,I145/H145,""))</x:f>
      </x:c>
      <x:c r="K145" s="8"/>
      <x:c r="L145" s="9"/>
      <x:c r="M145" s="8"/>
      <x:c r="N145" s="8"/>
      <x:c r="O145" s="8"/>
    </x:row>
    <x:row r="146" ht="24" customHeight="1">
      <x:c r="A146" s="8"/>
      <x:c r="B146" s="8"/>
      <x:c r="C146" s="8"/>
      <x:c r="D146" s="14"/>
      <x:c r="E146" s="14"/>
      <x:c r="F146" s="9"/>
      <x:c r="G146" s="9"/>
      <x:c r="H146" s="13" t="str">
        <x:f>IF(COUNT(D146:E146)&lt;2,"",IF(E146&gt;D146,E146-D146,""))</x:f>
      </x:c>
      <x:c r="I146" s="13" t="str">
        <x:f>IF(COUNT(F146:G146)&lt;2,"",IF(AND(F146&gt;=0,G146&gt;=0),(F146-G146)*100,""))</x:f>
      </x:c>
      <x:c r="J146" s="13" t="str">
        <x:f>IF(COUNT(H146:I146)&lt;2,"",IF(H146&gt;0,I146/H146,""))</x:f>
      </x:c>
      <x:c r="K146" s="8"/>
      <x:c r="L146" s="9"/>
      <x:c r="M146" s="8"/>
      <x:c r="N146" s="8"/>
      <x:c r="O146" s="8"/>
    </x:row>
    <x:row r="147" ht="24" customHeight="1">
      <x:c r="A147" s="8"/>
      <x:c r="B147" s="8"/>
      <x:c r="C147" s="8"/>
      <x:c r="D147" s="14"/>
      <x:c r="E147" s="14"/>
      <x:c r="F147" s="9"/>
      <x:c r="G147" s="9"/>
      <x:c r="H147" s="13" t="str">
        <x:f>IF(COUNT(D147:E147)&lt;2,"",IF(E147&gt;D147,E147-D147,""))</x:f>
      </x:c>
      <x:c r="I147" s="13" t="str">
        <x:f>IF(COUNT(F147:G147)&lt;2,"",IF(AND(F147&gt;=0,G147&gt;=0),(F147-G147)*100,""))</x:f>
      </x:c>
      <x:c r="J147" s="13" t="str">
        <x:f>IF(COUNT(H147:I147)&lt;2,"",IF(H147&gt;0,I147/H147,""))</x:f>
      </x:c>
      <x:c r="K147" s="8"/>
      <x:c r="L147" s="9"/>
      <x:c r="M147" s="8"/>
      <x:c r="N147" s="8"/>
      <x:c r="O147" s="8"/>
    </x:row>
    <x:row r="148" ht="24" customHeight="1">
      <x:c r="A148" s="8"/>
      <x:c r="B148" s="8"/>
      <x:c r="C148" s="8"/>
      <x:c r="D148" s="14"/>
      <x:c r="E148" s="14"/>
      <x:c r="F148" s="9"/>
      <x:c r="G148" s="9"/>
      <x:c r="H148" s="13" t="str">
        <x:f>IF(COUNT(D148:E148)&lt;2,"",IF(E148&gt;D148,E148-D148,""))</x:f>
      </x:c>
      <x:c r="I148" s="13" t="str">
        <x:f>IF(COUNT(F148:G148)&lt;2,"",IF(AND(F148&gt;=0,G148&gt;=0),(F148-G148)*100,""))</x:f>
      </x:c>
      <x:c r="J148" s="13" t="str">
        <x:f>IF(COUNT(H148:I148)&lt;2,"",IF(H148&gt;0,I148/H148,""))</x:f>
      </x:c>
      <x:c r="K148" s="8"/>
      <x:c r="L148" s="9"/>
      <x:c r="M148" s="8"/>
      <x:c r="N148" s="8"/>
      <x:c r="O148" s="8"/>
    </x:row>
    <x:row r="149" ht="24" customHeight="1">
      <x:c r="A149" s="8"/>
      <x:c r="B149" s="8"/>
      <x:c r="C149" s="8"/>
      <x:c r="D149" s="14"/>
      <x:c r="E149" s="14"/>
      <x:c r="F149" s="9"/>
      <x:c r="G149" s="9"/>
      <x:c r="H149" s="13" t="str">
        <x:f>IF(COUNT(D149:E149)&lt;2,"",IF(E149&gt;D149,E149-D149,""))</x:f>
      </x:c>
      <x:c r="I149" s="13" t="str">
        <x:f>IF(COUNT(F149:G149)&lt;2,"",IF(AND(F149&gt;=0,G149&gt;=0),(F149-G149)*100,""))</x:f>
      </x:c>
      <x:c r="J149" s="13" t="str">
        <x:f>IF(COUNT(H149:I149)&lt;2,"",IF(H149&gt;0,I149/H149,""))</x:f>
      </x:c>
      <x:c r="K149" s="8"/>
      <x:c r="L149" s="9"/>
      <x:c r="M149" s="8"/>
      <x:c r="N149" s="8"/>
      <x:c r="O149" s="8"/>
    </x:row>
    <x:row r="150" ht="24" customHeight="1">
      <x:c r="A150" s="8"/>
      <x:c r="B150" s="8"/>
      <x:c r="C150" s="8"/>
      <x:c r="D150" s="14"/>
      <x:c r="E150" s="14"/>
      <x:c r="F150" s="9"/>
      <x:c r="G150" s="9"/>
      <x:c r="H150" s="13" t="str">
        <x:f>IF(COUNT(D150:E150)&lt;2,"",IF(E150&gt;D150,E150-D150,""))</x:f>
      </x:c>
      <x:c r="I150" s="13" t="str">
        <x:f>IF(COUNT(F150:G150)&lt;2,"",IF(AND(F150&gt;=0,G150&gt;=0),(F150-G150)*100,""))</x:f>
      </x:c>
      <x:c r="J150" s="13" t="str">
        <x:f>IF(COUNT(H150:I150)&lt;2,"",IF(H150&gt;0,I150/H150,""))</x:f>
      </x:c>
      <x:c r="K150" s="8"/>
      <x:c r="L150" s="9"/>
      <x:c r="M150" s="8"/>
      <x:c r="N150" s="8"/>
      <x:c r="O150" s="8"/>
    </x:row>
    <x:row r="151" ht="24" customHeight="1">
      <x:c r="A151" s="8"/>
      <x:c r="B151" s="8"/>
      <x:c r="C151" s="8"/>
      <x:c r="D151" s="14"/>
      <x:c r="E151" s="14"/>
      <x:c r="F151" s="9"/>
      <x:c r="G151" s="9"/>
      <x:c r="H151" s="13" t="str">
        <x:f>IF(COUNT(D151:E151)&lt;2,"",IF(E151&gt;D151,E151-D151,""))</x:f>
      </x:c>
      <x:c r="I151" s="13" t="str">
        <x:f>IF(COUNT(F151:G151)&lt;2,"",IF(AND(F151&gt;=0,G151&gt;=0),(F151-G151)*100,""))</x:f>
      </x:c>
      <x:c r="J151" s="13" t="str">
        <x:f>IF(COUNT(H151:I151)&lt;2,"",IF(H151&gt;0,I151/H151,""))</x:f>
      </x:c>
      <x:c r="K151" s="8"/>
      <x:c r="L151" s="9"/>
      <x:c r="M151" s="8"/>
      <x:c r="N151" s="8"/>
      <x:c r="O151" s="8"/>
    </x:row>
    <x:row r="152" ht="24" customHeight="1">
      <x:c r="A152" s="8"/>
      <x:c r="B152" s="8"/>
      <x:c r="C152" s="8"/>
      <x:c r="D152" s="14"/>
      <x:c r="E152" s="14"/>
      <x:c r="F152" s="9"/>
      <x:c r="G152" s="9"/>
      <x:c r="H152" s="13" t="str">
        <x:f>IF(COUNT(D152:E152)&lt;2,"",IF(E152&gt;D152,E152-D152,""))</x:f>
      </x:c>
      <x:c r="I152" s="13" t="str">
        <x:f>IF(COUNT(F152:G152)&lt;2,"",IF(AND(F152&gt;=0,G152&gt;=0),(F152-G152)*100,""))</x:f>
      </x:c>
      <x:c r="J152" s="13" t="str">
        <x:f>IF(COUNT(H152:I152)&lt;2,"",IF(H152&gt;0,I152/H152,""))</x:f>
      </x:c>
      <x:c r="K152" s="8"/>
      <x:c r="L152" s="9"/>
      <x:c r="M152" s="8"/>
      <x:c r="N152" s="8"/>
      <x:c r="O152" s="8"/>
    </x:row>
    <x:row r="153" ht="24" customHeight="1">
      <x:c r="A153" s="8"/>
      <x:c r="B153" s="8"/>
      <x:c r="C153" s="8"/>
      <x:c r="D153" s="14"/>
      <x:c r="E153" s="14"/>
      <x:c r="F153" s="9"/>
      <x:c r="G153" s="9"/>
      <x:c r="H153" s="13" t="str">
        <x:f>IF(COUNT(D153:E153)&lt;2,"",IF(E153&gt;D153,E153-D153,""))</x:f>
      </x:c>
      <x:c r="I153" s="13" t="str">
        <x:f>IF(COUNT(F153:G153)&lt;2,"",IF(AND(F153&gt;=0,G153&gt;=0),(F153-G153)*100,""))</x:f>
      </x:c>
      <x:c r="J153" s="13" t="str">
        <x:f>IF(COUNT(H153:I153)&lt;2,"",IF(H153&gt;0,I153/H153,""))</x:f>
      </x:c>
      <x:c r="K153" s="8"/>
      <x:c r="L153" s="9"/>
      <x:c r="M153" s="8"/>
      <x:c r="N153" s="8"/>
      <x:c r="O153" s="8"/>
    </x:row>
    <x:row r="154" ht="24" customHeight="1">
      <x:c r="A154" s="8"/>
      <x:c r="B154" s="8"/>
      <x:c r="C154" s="8"/>
      <x:c r="D154" s="14"/>
      <x:c r="E154" s="14"/>
      <x:c r="F154" s="9"/>
      <x:c r="G154" s="9"/>
      <x:c r="H154" s="13" t="str">
        <x:f>IF(COUNT(D154:E154)&lt;2,"",IF(E154&gt;D154,E154-D154,""))</x:f>
      </x:c>
      <x:c r="I154" s="13" t="str">
        <x:f>IF(COUNT(F154:G154)&lt;2,"",IF(AND(F154&gt;=0,G154&gt;=0),(F154-G154)*100,""))</x:f>
      </x:c>
      <x:c r="J154" s="13" t="str">
        <x:f>IF(COUNT(H154:I154)&lt;2,"",IF(H154&gt;0,I154/H154,""))</x:f>
      </x:c>
      <x:c r="K154" s="8"/>
      <x:c r="L154" s="9"/>
      <x:c r="M154" s="8"/>
      <x:c r="N154" s="8"/>
      <x:c r="O154" s="8"/>
    </x:row>
    <x:row r="155" ht="24" customHeight="1">
      <x:c r="A155" s="8"/>
      <x:c r="B155" s="8"/>
      <x:c r="C155" s="8"/>
      <x:c r="D155" s="14"/>
      <x:c r="E155" s="14"/>
      <x:c r="F155" s="9"/>
      <x:c r="G155" s="9"/>
      <x:c r="H155" s="13" t="str">
        <x:f>IF(COUNT(D155:E155)&lt;2,"",IF(E155&gt;D155,E155-D155,""))</x:f>
      </x:c>
      <x:c r="I155" s="13" t="str">
        <x:f>IF(COUNT(F155:G155)&lt;2,"",IF(AND(F155&gt;=0,G155&gt;=0),(F155-G155)*100,""))</x:f>
      </x:c>
      <x:c r="J155" s="13" t="str">
        <x:f>IF(COUNT(H155:I155)&lt;2,"",IF(H155&gt;0,I155/H155,""))</x:f>
      </x:c>
      <x:c r="K155" s="8"/>
      <x:c r="L155" s="9"/>
      <x:c r="M155" s="8"/>
      <x:c r="N155" s="8"/>
      <x:c r="O155" s="8"/>
    </x:row>
    <x:row r="156" ht="24" customHeight="1">
      <x:c r="A156" s="8"/>
      <x:c r="B156" s="8"/>
      <x:c r="C156" s="8"/>
      <x:c r="D156" s="14"/>
      <x:c r="E156" s="14"/>
      <x:c r="F156" s="9"/>
      <x:c r="G156" s="9"/>
      <x:c r="H156" s="13" t="str">
        <x:f>IF(COUNT(D156:E156)&lt;2,"",IF(E156&gt;D156,E156-D156,""))</x:f>
      </x:c>
      <x:c r="I156" s="13" t="str">
        <x:f>IF(COUNT(F156:G156)&lt;2,"",IF(AND(F156&gt;=0,G156&gt;=0),(F156-G156)*100,""))</x:f>
      </x:c>
      <x:c r="J156" s="13" t="str">
        <x:f>IF(COUNT(H156:I156)&lt;2,"",IF(H156&gt;0,I156/H156,""))</x:f>
      </x:c>
      <x:c r="K156" s="8"/>
      <x:c r="L156" s="9"/>
      <x:c r="M156" s="8"/>
      <x:c r="N156" s="8"/>
      <x:c r="O156" s="8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</x:sheetData>
  <x:conditionalFormatting sqref="D7:G156">
    <x:cfRule type="expression" dxfId="0" priority="1">
      <x:formula>AND(ISNUMBER(D7),D7&lt;0)</x:formula>
    </x:cfRule>
  </x:conditionalFormatting>
  <x:conditionalFormatting sqref="E7:E156">
    <x:cfRule type="expression" dxfId="1" priority="2">
      <x:formula>AND(COUNT(D7:E7)=2,E7&lt;=D7)</x:formula>
    </x:cfRule>
  </x:conditionalFormatting>
  <x:conditionalFormatting sqref="I7:I156">
    <x:cfRule type="cellIs" dxfId="2" priority="3" operator="lessThan">
      <x:formula>0</x:formula>
    </x:cfRule>
  </x:conditionalFormatting>
  <x:dataValidations count="1">
    <x:dataValidation type="list" sqref="M7:M156">
      <x:formula1>"Do thuc,Uoc luong,Cho xac minh,Nhap sai da sua"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5" hidden="0" customWidth="1"/>
    <x:col min="3" max="3" width="23" hidden="0" customWidth="1"/>
    <x:col min="4" max="4" width="77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Năng lượng và chi phí của một mẻ</x:v>
      </x:c>
      <x:c r="B2" s="2"/>
      <x:c r="C2" s="2"/>
      <x:c r="D2" s="2"/>
    </x:row>
    <x:row r="3" ht="24" customHeight="1">
      <x:c r="A3" s="2"/>
      <x:c r="B3" s="2"/>
      <x:c r="C3" s="2"/>
      <x:c r="D3" s="2"/>
    </x:row>
    <x:row r="4" ht="24" customHeight="1">
      <x:c r="A4" s="2" t="str">
        <x:v>Cùng ranh giới đo và cùng mẻ. Chi phí nhập VND. Không dùng số liệu chưa xác nhận như số đo.</x:v>
      </x:c>
      <x:c r="B4" s="2"/>
      <x:c r="C4" s="2"/>
      <x:c r="D4" s="2"/>
    </x:row>
    <x:row r="5" ht="24" customHeight="1">
      <x:c r="A5" s="2"/>
      <x:c r="B5" s="2"/>
      <x:c r="C5" s="2"/>
      <x:c r="D5" s="2"/>
    </x:row>
    <x:row r="6" ht="48" customHeight="1">
      <x:c r="A6" s="7" t="str">
        <x:v>Đầu vào</x:v>
      </x:c>
      <x:c r="B6" s="7" t="str">
        <x:v>Nhập liệu</x:v>
      </x:c>
      <x:c r="C6" s="7" t="str">
        <x:v>Đơn vị</x:v>
      </x:c>
      <x:c r="D6" s="7" t="str">
        <x:v>Cơ sở / giới hạn</x:v>
      </x:c>
    </x:row>
    <x:row r="7" ht="36" customHeight="1">
      <x:c r="A7" s="2" t="str">
        <x:v>Khối lượng khô đại diện</x:v>
      </x:c>
      <x:c r="B7" s="8"/>
      <x:c r="C7" s="2" t="str">
        <x:v>kg</x:v>
      </x:c>
      <x:c r="D7" s="11" t="str">
        <x:v>Ước lượng có căn cứ. Không lấy khối lượng ướt thay thế.</x:v>
      </x:c>
    </x:row>
    <x:row r="8" ht="36" customHeight="1">
      <x:c r="A8" s="2" t="str">
        <x:v>MC đầu</x:v>
      </x:c>
      <x:c r="B8" s="9"/>
      <x:c r="C8" s="2" t="str">
        <x:v>% cơ sở khô</x:v>
      </x:c>
      <x:c r="D8" s="11" t="str">
        <x:v>Nhập 55% thay vì 55</x:v>
      </x:c>
    </x:row>
    <x:row r="9" ht="36" customHeight="1">
      <x:c r="A9" s="2" t="str">
        <x:v>MC cuối</x:v>
      </x:c>
      <x:c r="B9" s="9"/>
      <x:c r="C9" s="2" t="str">
        <x:v>% cơ sở khô</x:v>
      </x:c>
      <x:c r="D9" s="11" t="str">
        <x:v>Nhập 12% thay vì 12</x:v>
      </x:c>
    </x:row>
    <x:row r="10" ht="36" customHeight="1">
      <x:c r="A10" s="2" t="str">
        <x:v>Thể tích hàng đạt</x:v>
      </x:c>
      <x:c r="B10" s="8"/>
      <x:c r="C10" s="2" t="str">
        <x:v>m³ đạt</x:v>
      </x:c>
      <x:c r="D10" s="11" t="str">
        <x:v>Cùng cơ sở đo và phạm vi chi phí</x:v>
      </x:c>
    </x:row>
    <x:row r="11" ht="36" customHeight="1">
      <x:c r="A11" s="2" t="str">
        <x:v>Điện trong ranh giới</x:v>
      </x:c>
      <x:c r="B11" s="8"/>
      <x:c r="C11" s="2" t="str">
        <x:v>kWh</x:v>
      </x:c>
      <x:c r="D11" s="11" t="str">
        <x:v>Ghi rõ quạt hay toàn hầm ở ô ghi chú</x:v>
      </x:c>
    </x:row>
    <x:row r="12" ht="36" customHeight="1">
      <x:c r="A12" s="2" t="str">
        <x:v>Nhiệt cấp trong ranh giới</x:v>
      </x:c>
      <x:c r="B12" s="8"/>
      <x:c r="C12" s="2" t="str">
        <x:v>MJ</x:v>
      </x:c>
      <x:c r="D12" s="11" t="str">
        <x:v>Độc lập điện. Không đếm lại nhiệt thu hồi tuần hoàn.</x:v>
      </x:c>
    </x:row>
    <x:row r="13" ht="36" customHeight="1">
      <x:c r="A13" s="2" t="str">
        <x:v>Chi phí điện</x:v>
      </x:c>
      <x:c r="B13" s="15"/>
      <x:c r="C13" s="2" t="str">
        <x:v>VND</x:v>
      </x:c>
      <x:c r="D13" s="11" t="str">
        <x:v>Nhập 0 nếu đã xác nhận không phát sinh</x:v>
      </x:c>
    </x:row>
    <x:row r="14" ht="36" customHeight="1">
      <x:c r="A14" s="2" t="str">
        <x:v>Chi phí nhiệt / nhiên liệu</x:v>
      </x:c>
      <x:c r="B14" s="15"/>
      <x:c r="C14" s="2" t="str">
        <x:v>VND</x:v>
      </x:c>
      <x:c r="D14" s="11" t="str">
        <x:v>Không cộng hai lần cùng nguồn nhiệt</x:v>
      </x:c>
    </x:row>
    <x:row r="15" ht="36" customHeight="1">
      <x:c r="A15" s="2" t="str">
        <x:v>Chi phí lao động</x:v>
      </x:c>
      <x:c r="B15" s="15"/>
      <x:c r="C15" s="2" t="str">
        <x:v>VND</x:v>
      </x:c>
      <x:c r="D15" s="11" t="str">
        <x:v>Cùng kỳ và phạm vi</x:v>
      </x:c>
    </x:row>
    <x:row r="16" ht="36" customHeight="1">
      <x:c r="A16" s="2" t="str">
        <x:v>Chi phí bảo trì</x:v>
      </x:c>
      <x:c r="B16" s="15"/>
      <x:c r="C16" s="2" t="str">
        <x:v>VND</x:v>
      </x:c>
      <x:c r="D16" s="11" t="str">
        <x:v>Theo phương pháp phân bổ đã chọn</x:v>
      </x:c>
    </x:row>
    <x:row r="17" ht="36" customHeight="1">
      <x:c r="A17" s="2" t="str">
        <x:v>Phân bổ vốn / khấu hao</x:v>
      </x:c>
      <x:c r="B17" s="15"/>
      <x:c r="C17" s="2" t="str">
        <x:v>VND</x:v>
      </x:c>
      <x:c r="D17" s="11" t="str">
        <x:v>Không phải toàn bộ vốn đầu tư một lần</x:v>
      </x:c>
    </x:row>
    <x:row r="18" ht="36" customHeight="1">
      <x:c r="A18" s="2" t="str">
        <x:v>Chi phí khác</x:v>
      </x:c>
      <x:c r="B18" s="15"/>
      <x:c r="C18" s="2" t="str">
        <x:v>VND</x:v>
      </x:c>
      <x:c r="D18" s="11" t="str">
        <x:v>Nhập 0 nếu đã xác nhận không phát sinh</x:v>
      </x:c>
    </x:row>
    <x:row r="19" ht="36" customHeight="1">
      <x:c r="A19" s="2" t="str">
        <x:v>Ranh giới và nguồn dữ liệu</x:v>
      </x:c>
      <x:c r="B19" s="8" t="str"/>
      <x:c r="C19" s="2" t="str"/>
      <x:c r="D19" s="11" t="str">
        <x:v>Ghi cách xác định đầu vào và phần xử lý lại</x:v>
      </x:c>
    </x:row>
    <x:row r="20" ht="24" customHeight="1">
      <x:c r="A20" s="2"/>
      <x:c r="B20" s="2"/>
      <x:c r="C20" s="2"/>
      <x:c r="D20" s="2"/>
    </x:row>
    <x:row r="21" ht="48" customHeight="1">
      <x:c r="A21" s="7" t="str">
        <x:v>Kết quả tính</x:v>
      </x:c>
      <x:c r="B21" s="7" t="str">
        <x:v>Giá trị</x:v>
      </x:c>
      <x:c r="C21" s="7" t="str">
        <x:v>Đơn vị</x:v>
      </x:c>
      <x:c r="D21" s="7" t="str">
        <x:v>Diễn giải</x:v>
      </x:c>
    </x:row>
    <x:row r="22" ht="36" customHeight="1">
      <x:c r="A22" s="2" t="str">
        <x:v>Nước tách theo mô hình</x:v>
      </x:c>
      <x:c r="B22" s="16" t="str">
        <x:f>IF(COUNT(B7:B9)&lt;3,"",IF(AND(B7&gt;0,B8&gt;=B9,B9&gt;=0),B7*(B8-B9),""))</x:f>
      </x:c>
      <x:c r="C22" s="2" t="str">
        <x:v>kg</x:v>
      </x:c>
      <x:c r="D22" s="11" t="str">
        <x:v>m₀ × (MC đầu − MC cuối). Giả định chất khô không đổi.</x:v>
      </x:c>
    </x:row>
    <x:row r="23" ht="36" customHeight="1">
      <x:c r="A23" s="2" t="str">
        <x:v>Điện trên nước tách</x:v>
      </x:c>
      <x:c r="B23" s="16" t="str">
        <x:f>IF(COUNT(B11,B22)&lt;2,"",IF(AND(B11&gt;=0,B22&gt;0),B11/B22,""))</x:f>
      </x:c>
      <x:c r="C23" s="2" t="str">
        <x:v>kWh/kg nước</x:v>
      </x:c>
      <x:c r="D23" s="11" t="str">
        <x:v>Chỉ tính khi đủ dữ liệu và nước tách &gt; 0</x:v>
      </x:c>
    </x:row>
    <x:row r="24" ht="36" customHeight="1">
      <x:c r="A24" s="2" t="str">
        <x:v>Điện trên hàng đạt</x:v>
      </x:c>
      <x:c r="B24" s="16" t="str">
        <x:f>IF(COUNT(B10:B11)&lt;2,"",IF(AND(B10&gt;0,B11&gt;=0),B11/B10,""))</x:f>
      </x:c>
      <x:c r="C24" s="2" t="str">
        <x:v>kWh/m³ đạt</x:v>
      </x:c>
      <x:c r="D24" s="11" t="str">
        <x:v>Không phản ánh toàn bộ chất lượng</x:v>
      </x:c>
    </x:row>
    <x:row r="25" ht="36" customHeight="1">
      <x:c r="A25" s="2" t="str">
        <x:v>Nhiệt trên nước tách</x:v>
      </x:c>
      <x:c r="B25" s="16" t="str">
        <x:f>IF(COUNT(B12,B22)&lt;2,"",IF(AND(B12&gt;=0,B22&gt;0),B12/B22,""))</x:f>
      </x:c>
      <x:c r="C25" s="2" t="str">
        <x:v>MJ/kg nước</x:v>
      </x:c>
      <x:c r="D25" s="11" t="str">
        <x:v>Không cộng với điện để gọi là hiệu suất</x:v>
      </x:c>
    </x:row>
    <x:row r="26" ht="36" customHeight="1">
      <x:c r="A26" s="2" t="str">
        <x:v>Tổng chi phí đã khai báo</x:v>
      </x:c>
      <x:c r="B26" s="17" t="str">
        <x:f>IF(COUNT(B13:B18)&lt;6,"",IF(MIN(B13:B18)&gt;=0,SUM(B13:B18),""))</x:f>
      </x:c>
      <x:c r="C26" s="2" t="str">
        <x:v>VND</x:v>
      </x:c>
      <x:c r="D26" s="11" t="str">
        <x:v>Cần đủ 6 khoản. Không phát sinh: nhập 0.</x:v>
      </x:c>
    </x:row>
    <x:row r="27" ht="36" customHeight="1">
      <x:c r="A27" s="2" t="str">
        <x:v>Chi phí trên hàng đạt</x:v>
      </x:c>
      <x:c r="B27" s="17" t="str">
        <x:f>IF(COUNT(B10,B26)&lt;2,"",IF(B10&gt;0,B26/B10,""))</x:f>
      </x:c>
      <x:c r="C27" s="2" t="str">
        <x:v>VND/m³ đạt</x:v>
      </x:c>
      <x:c r="D27" s="11" t="str">
        <x:v>Chỉ trong phạm vi đã khai báo</x:v>
      </x:c>
    </x:row>
    <x:row r="28" ht="36" customHeight="1">
      <x:c r="A28" s="2" t="str">
        <x:v>Điều kiện tính nước</x:v>
      </x:c>
      <x:c r="B28" s="12" t="str">
        <x:f>IF(COUNT(B7:B9)&lt;3,"Thieu m0 hoac MC",IF(AND(B7&gt;0,B8&gt;=B9,B9&gt;=0),"Du du lieu tinh nuoc","Kiem tra m0 va MC"))</x:f>
        <x:v>Thieu m0 hoac MC</x:v>
      </x:c>
      <x:c r="C28" s="2" t="str"/>
      <x:c r="D28" s="11" t="str">
        <x:v>Không phải trạng thái chất lượng hoặc lệnh vận hành</x:v>
      </x:c>
    </x:row>
    <x:row r="29" ht="24" customHeight="1">
      <x:c r="A29" s="2"/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4" customHeight="1">
      <x:c r="A31" s="2"/>
      <x:c r="B31" s="2"/>
      <x:c r="C31" s="2"/>
      <x:c r="D31" s="2"/>
    </x:row>
    <x:row r="32" ht="24" customHeight="1">
      <x:c r="A32" s="2"/>
      <x:c r="B32" s="2"/>
      <x:c r="C32" s="2"/>
      <x:c r="D32" s="2"/>
    </x:row>
    <x:row r="33" ht="24" customHeight="1">
      <x:c r="A33" s="2"/>
      <x:c r="B33" s="2"/>
      <x:c r="C33" s="2"/>
      <x:c r="D33" s="2"/>
    </x:row>
    <x:row r="34" ht="24" customHeight="1">
      <x:c r="A34" s="2"/>
      <x:c r="B34" s="2"/>
      <x:c r="C34" s="2"/>
      <x:c r="D34" s="2"/>
    </x:row>
    <x:row r="35" ht="24" customHeight="1">
      <x:c r="A35" s="2"/>
      <x:c r="B35" s="2"/>
      <x:c r="C35" s="2"/>
      <x:c r="D35" s="2"/>
    </x:row>
    <x:row r="36" ht="24" customHeight="1">
      <x:c r="A36" s="2"/>
      <x:c r="B36" s="2"/>
      <x:c r="C36" s="2"/>
      <x:c r="D36" s="2"/>
    </x:row>
  </x:sheetData>
  <x:conditionalFormatting sqref="B7:B18">
    <x:cfRule type="cellIs" dxfId="3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4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4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So sánh phương án sấy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Nhận định định tính để sàng lọc. Giá thực nhập từ báo giá/thử nghiệm cùng phạm vi. Không có xếp hạng mặc định.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8" customHeight="1">
      <x:c r="A6" s="7" t="str">
        <x:v>Công nghệ</x:v>
      </x:c>
      <x:c r="B6" s="7" t="str">
        <x:v>Đầu tư tương đối</x:v>
      </x:c>
      <x:c r="C6" s="7" t="str">
        <x:v>Vận hành tương đối</x:v>
      </x:c>
      <x:c r="D6" s="7" t="str">
        <x:v>Điều kiện áp dụng</x:v>
      </x:c>
      <x:c r="E6" s="7" t="str">
        <x:v>Ưu điểm</x:v>
      </x:c>
      <x:c r="F6" s="7" t="str">
        <x:v>Hạn chế</x:v>
      </x:c>
      <x:c r="G6" s="7" t="str">
        <x:v>Vốn báo giá (VND)</x:v>
      </x:c>
      <x:c r="H6" s="7" t="str">
        <x:v>Hàng đạt/mẻ (m³)</x:v>
      </x:c>
      <x:c r="I6" s="7" t="str">
        <x:v>Tổng chi phí/mẻ (VND)</x:v>
      </x:c>
      <x:c r="J6" s="7" t="str">
        <x:v>Chi phí/m³ đạt</x:v>
      </x:c>
      <x:c r="K6" s="7" t="str">
        <x:v>Nguồn giá / ghi chú</x:v>
      </x:c>
    </x:row>
    <x:row r="7" ht="76" customHeight="1">
      <x:c r="A7" s="11" t="str">
        <x:v>Khí nóng trực tiếp</x:v>
      </x:c>
      <x:c r="B7" s="11" t="str">
        <x:v>Tùy nguồn nhiệt và thiết kế
khí</x:v>
      </x:c>
      <x:c r="C7" s="11" t="str">
        <x:v>Theo nhiên liệu và hiệu quả
thực</x:v>
      </x:c>
      <x:c r="D7" s="11" t="str">
        <x:v>Khí tiếp xúc phù hợp hàng đã
thử</x:v>
      </x:c>
      <x:c r="E7" s="11" t="str">
        <x:v>Ít khâu truyền nhiệt trung
gian</x:v>
      </x:c>
      <x:c r="F7" s="11" t="str">
        <x:v>Kiểm soát khí và chất lượng</x:v>
      </x:c>
      <x:c r="G7" s="15"/>
      <x:c r="H7" s="15"/>
      <x:c r="I7" s="15"/>
      <x:c r="J7" s="17" t="str">
        <x:f>IF(COUNT(H7:I7)&lt;2,"",IF(AND(H7&gt;0,I7&gt;=0),I7/H7,""))</x:f>
      </x:c>
      <x:c r="K7" s="8"/>
    </x:row>
    <x:row r="8" ht="76" customHeight="1">
      <x:c r="A8" s="11" t="str">
        <x:v>Calorifer hơi nước</x:v>
      </x:c>
      <x:c r="B8" s="11" t="str">
        <x:v>Phân biệt có sẵn nguồn hơi
hay xây mới</x:v>
      </x:c>
      <x:c r="C8" s="11" t="str">
        <x:v>Theo giá nhiệt đến hầm và
tải chung</x:v>
      </x:c>
      <x:c r="D8" s="11" t="str">
        <x:v>Nguồn hơi đủ, có đội vận
hành</x:v>
      </x:c>
      <x:c r="E8" s="11" t="str">
        <x:v>Dùng hạ tầng nhiệt chung</x:v>
      </x:c>
      <x:c r="F8" s="11" t="str">
        <x:v>Hệ hơi và nước ngưng cần bảo
trì</x:v>
      </x:c>
      <x:c r="G8" s="15"/>
      <x:c r="H8" s="15"/>
      <x:c r="I8" s="15"/>
      <x:c r="J8" s="17" t="str">
        <x:f>IF(COUNT(H8:I8)&lt;2,"",IF(AND(H8&gt;0,I8&gt;=0),I8/H8,""))</x:f>
      </x:c>
      <x:c r="K8" s="8"/>
    </x:row>
    <x:row r="9" ht="76" customHeight="1">
      <x:c r="A9" s="11" t="str">
        <x:v>Điện trở</x:v>
      </x:c>
      <x:c r="B9" s="11" t="str">
        <x:v>Gia nhiệt đơn giản; còn điện
cấp/tách ẩm</x:v>
      </x:c>
      <x:c r="C9" s="11" t="str">
        <x:v>Nhạy giá điện và thời gian
mẻ</x:v>
      </x:c>
      <x:c r="D9" s="11" t="str">
        <x:v>Điện khả dụng và kinh tế phù
hợp</x:v>
      </x:c>
      <x:c r="E9" s="11" t="str">
        <x:v>Không cần nồi hơi riêng</x:v>
      </x:c>
      <x:c r="F9" s="11" t="str">
        <x:v>Chi phí chu kỳ phải kiểm
chứng</x:v>
      </x:c>
      <x:c r="G9" s="15"/>
      <x:c r="H9" s="15"/>
      <x:c r="I9" s="15"/>
      <x:c r="J9" s="17" t="str">
        <x:f>IF(COUNT(H9:I9)&lt;2,"",IF(AND(H9&gt;0,I9&gt;=0),I9/H9,""))</x:f>
      </x:c>
      <x:c r="K9" s="8"/>
    </x:row>
    <x:row r="10" ht="76" customHeight="1">
      <x:c r="A10" s="11" t="str">
        <x:v>Bơm nhiệt - hút ẩm</x:v>
      </x:c>
      <x:c r="B10" s="11" t="str">
        <x:v>Thêm cụm lạnh và điều khiển</x:v>
      </x:c>
      <x:c r="C10" s="11" t="str">
        <x:v>Tiềm năng so điện trở; cần
đo toàn mẻ</x:v>
      </x:c>
      <x:c r="D10" s="11" t="str">
        <x:v>Dải nhiệt–ẩm và lượng nước
phù hợp</x:v>
      </x:c>
      <x:c r="E10" s="11" t="str">
        <x:v>Ngưng tụ và tái dùng nhiệt</x:v>
      </x:c>
      <x:c r="F10" s="11" t="str">
        <x:v>Năng lực biến đổi, bảo trì
lạnh</x:v>
      </x:c>
      <x:c r="G10" s="15"/>
      <x:c r="H10" s="15"/>
      <x:c r="I10" s="15"/>
      <x:c r="J10" s="17" t="str">
        <x:f>IF(COUNT(H10:I10)&lt;2,"",IF(AND(H10&gt;0,I10&gt;=0),I10/H10,""))</x:f>
      </x:c>
      <x:c r="K10" s="8"/>
    </x:row>
    <x:row r="11" ht="76" customHeight="1">
      <x:c r="A11" s="11" t="str">
        <x:v>Chân không</x:v>
      </x:c>
      <x:c r="B11" s="11" t="str">
        <x:v>Thêm buồng, bơm và phụ trợ</x:v>
      </x:c>
      <x:c r="C11" s="11" t="str">
        <x:v>Theo cấu hình nhiệt, bơm và
chu kỳ</x:v>
      </x:c>
      <x:c r="D11" s="11" t="str">
        <x:v>Lợi ích thử đủ bù tổng chi
phí</x:v>
      </x:c>
      <x:c r="E11" s="11" t="str">
        <x:v>Điều kiện áp suất riêng</x:v>
      </x:c>
      <x:c r="F11" s="11" t="str">
        <x:v>Không bảo đảm mọi phôi nhanh
hơn</x:v>
      </x:c>
      <x:c r="G11" s="15"/>
      <x:c r="H11" s="15"/>
      <x:c r="I11" s="15"/>
      <x:c r="J11" s="17" t="str">
        <x:f>IF(COUNT(H11:I11)&lt;2,"",IF(AND(H11&gt;0,I11&gt;=0),I11/H11,""))</x:f>
      </x:c>
      <x:c r="K11" s="8"/>
    </x:row>
    <x:row r="12" ht="76" customHeight="1">
      <x:c r="A12" s="11" t="str">
        <x:v>Cao tần RF / RF-V</x:v>
      </x:c>
      <x:c r="B12" s="11" t="str">
        <x:v>Thêm bộ phát, che chắn; RF/V
thêm chân không</x:v>
      </x:c>
      <x:c r="C12" s="11" t="str">
        <x:v>Đo toàn hệ theo hàng đạt</x:v>
      </x:c>
      <x:c r="D12" s="11" t="str">
        <x:v>Thử đúng phôi và cấu hình
nạp</x:v>
      </x:c>
      <x:c r="E12" s="11" t="str">
        <x:v>Gia nhiệt điện môi</x:v>
      </x:c>
      <x:c r="F12" s="11" t="str">
        <x:v>Chuyên môn, đồng đều và bảo
vệ</x:v>
      </x:c>
      <x:c r="G12" s="15"/>
      <x:c r="H12" s="15"/>
      <x:c r="I12" s="15"/>
      <x:c r="J12" s="17" t="str">
        <x:f>IF(COUNT(H12:I12)&lt;2,"",IF(AND(H12&gt;0,I12&gt;=0),I12/H12,""))</x:f>
      </x:c>
      <x:c r="K12" s="8"/>
    </x:row>
    <x:row r="13" ht="76" customHeight="1">
      <x:c r="A13" s="11" t="str">
        <x:v>Vi sóng</x:v>
      </x:c>
      <x:c r="B13" s="11" t="str">
        <x:v>Thiết bị và buồng chuyên
dụng</x:v>
      </x:c>
      <x:c r="C13" s="11" t="str">
        <x:v>Chưa có thứ hạng giá chung</x:v>
      </x:c>
      <x:c r="D13" s="11" t="str">
        <x:v>Thử đúng vật liệu và ứng
dụng</x:v>
      </x:c>
      <x:c r="E13" s="11" t="str">
        <x:v>Gia nhiệt điện môi</x:v>
      </x:c>
      <x:c r="F13" s="11" t="str">
        <x:v>Không đồng nhất RF hoặc suy
rộng thử nhỏ</x:v>
      </x:c>
      <x:c r="G13" s="15"/>
      <x:c r="H13" s="15"/>
      <x:c r="I13" s="15"/>
      <x:c r="J13" s="17" t="str">
        <x:f>IF(COUNT(H13:I13)&lt;2,"",IF(AND(H13&gt;0,I13&gt;=0),I13/H13,""))</x:f>
      </x:c>
      <x:c r="K13" s="8"/>
    </x:row>
    <x:row r="14" ht="76" customHeight="1">
      <x:c r="A14" s="11" t="str">
        <x:v>Mặt trời / kết hợp</x:v>
      </x:c>
      <x:c r="B14" s="11" t="str">
        <x:v>Cấu hình đơn giản có thể ít
vốn hơn</x:v>
      </x:c>
      <x:c r="C14" s="11" t="str">
        <x:v>Còn quạt, dự phòng và hàng
tồn</x:v>
      </x:c>
      <x:c r="D14" s="11" t="str">
        <x:v>Khí hậu, tiến độ, chất lượng
phù hợp</x:v>
      </x:c>
      <x:c r="E14" s="11" t="str">
        <x:v>Tận dụng nguồn tại chỗ</x:v>
      </x:c>
      <x:c r="F14" s="11" t="str">
        <x:v>Phụ thuộc mùa và thời tiết</x:v>
      </x:c>
      <x:c r="G14" s="15"/>
      <x:c r="H14" s="15"/>
      <x:c r="I14" s="15"/>
      <x:c r="J14" s="17" t="str">
        <x:f>IF(COUNT(H14:I14)&lt;2,"",IF(AND(H14&gt;0,I14&gt;=0),I14/H14,""))</x:f>
      </x:c>
      <x:c r="K14" s="8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4" customHeight="1">
      <x:c r="A17" s="2" t="str">
        <x:v>Vốn đầu tư G không tự chia vào chi phí/mẻ. I phải bao gồm phân bổ vốn theo phương pháp đã chọn.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10" hidden="0" customWidth="1"/>
    <x:col min="3" max="3" width="18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Hướng dẫn ghi chép offline</x:v>
      </x:c>
      <x:c r="B2" s="2"/>
      <x:c r="C2" s="2"/>
    </x:row>
    <x:row r="3" ht="24" customHeight="1">
      <x:c r="A3" s="2"/>
      <x:c r="B3" s="2"/>
      <x:c r="C3" s="2"/>
    </x:row>
    <x:row r="4" ht="24" customHeight="1">
      <x:c r="A4" s="2"/>
      <x:c r="B4" s="2"/>
      <x:c r="C4" s="2"/>
    </x:row>
    <x:row r="5" ht="24" customHeight="1">
      <x:c r="A5" s="2"/>
      <x:c r="B5" s="2"/>
      <x:c r="C5" s="2"/>
    </x:row>
    <x:row r="6" ht="48" customHeight="1">
      <x:c r="A6" s="7" t="str">
        <x:v>Mục</x:v>
      </x:c>
      <x:c r="B6" s="7" t="str">
        <x:v>Cách thực hiện</x:v>
      </x:c>
      <x:c r="C6" s="2"/>
    </x:row>
    <x:row r="7" ht="40" customHeight="1">
      <x:c r="A7" s="2" t="str">
        <x:v>Lưu file</x:v>
      </x:c>
      <x:c r="B7" s="11" t="str">
        <x:v>Tải file .xlsx, lưu bản sao theo mã mẻ. Dùng được offline, không macro hoặc kết nối ngoài.</x:v>
      </x:c>
      <x:c r="C7" s="2"/>
    </x:row>
    <x:row r="8" ht="40" customHeight="1">
      <x:c r="A8" s="2" t="str">
        <x:v>MC</x:v>
      </x:c>
      <x:c r="B8" s="11" t="str">
        <x:v>Nhập 50% hoặc 0,5 cho MC 50%. MC cơ sở khô có thể &gt;100%. RH khí là đại lượng khác.</x:v>
      </x:c>
      <x:c r="C8" s="2"/>
    </x:row>
    <x:row r="9" ht="40" customHeight="1">
      <x:c r="A9" s="2" t="str">
        <x:v>Nhật ký</x:v>
      </x:c>
      <x:c r="B9" s="11" t="str">
        <x:v>150 dòng sẵn công thức. Mỗi dòng là hai lần đo cùng mẫu. Muốn thêm: sao chép dòng có công thức.</x:v>
      </x:c>
      <x:c r="C9" s="2"/>
    </x:row>
    <x:row r="10" ht="40" customHeight="1">
      <x:c r="A10" s="2" t="str">
        <x:v>Số 0 và thiếu</x:v>
      </x:c>
      <x:c r="B10" s="11" t="str">
        <x:v>Chưa biết để trống. Không phát sinh đã xác nhận thì nhập 0. Kết quả thiếu đầu vào được để trống.</x:v>
      </x:c>
      <x:c r="C10" s="2"/>
    </x:row>
    <x:row r="11" ht="40" customHeight="1">
      <x:c r="A11" s="2" t="str">
        <x:v>Độ giảm MC</x:v>
      </x:c>
      <x:c r="B11" s="11" t="str">
        <x:v>I là điểm phần trăm. J là điểm phần trăm/giờ. Giá trị âm cần xác minh, không tự xóa.</x:v>
      </x:c>
      <x:c r="C11" s="2"/>
    </x:row>
    <x:row r="12" ht="40" customHeight="1">
      <x:c r="A12" s="2" t="str">
        <x:v>Sửa dữ liệu</x:v>
      </x:c>
      <x:c r="B12" s="11" t="str">
        <x:v>Giữ bản gốc và ghi giá trị cũ–mới, lý do, người sửa trong sự kiện hoặc bản lưu phiên bản.</x:v>
      </x:c>
      <x:c r="C12" s="2"/>
    </x:row>
    <x:row r="13" ht="40" customHeight="1">
      <x:c r="A13" s="2" t="str">
        <x:v>Thời gian</x:v>
      </x:c>
      <x:c r="B13" s="11" t="str">
        <x:v>D/E là giờ tích lũy từ đầu mẻ, không phải giờ đồng hồ trong ngày. E phải lớn hơn D.</x:v>
      </x:c>
      <x:c r="C13" s="2"/>
    </x:row>
    <x:row r="14" ht="40" customHeight="1">
      <x:c r="A14" s="2" t="str">
        <x:v>Trạng thái</x:v>
      </x:c>
      <x:c r="B14" s="11" t="str">
        <x:v>Do thuc / Uoc luong / Cho xac minh. Công thức không xác nhận độ tin cậy phép đo.</x:v>
      </x:c>
      <x:c r="C14" s="2"/>
    </x:row>
    <x:row r="15" ht="40" customHeight="1">
      <x:c r="A15" s="2" t="str">
        <x:v>Năng lượng</x:v>
      </x:c>
      <x:c r="B15" s="11" t="str">
        <x:v>Ghi ranh giới và phương pháp. Nước tách giả định chất khô không đổi và m0 phù hợp.</x:v>
      </x:c>
      <x:c r="C15" s="2"/>
    </x:row>
    <x:row r="16" ht="40" customHeight="1">
      <x:c r="A16" s="2" t="str">
        <x:v>Giá thành</x:v>
      </x:c>
      <x:c r="B16" s="11" t="str">
        <x:v>Có 6 khoản bắt buộc trong tổng. Không phát sinh nhập 0, tránh tính trùng nhiệt và nhiên liệu.</x:v>
      </x:c>
      <x:c r="C16" s="2"/>
    </x:row>
    <x:row r="17" ht="40" customHeight="1">
      <x:c r="A17" s="2" t="str">
        <x:v>So sánh</x:v>
      </x:c>
      <x:c r="B17" s="11" t="str">
        <x:v>Các dòng là phương án độc lập. Không đánh giá chỉ từ điện hoặc vốn. Không tự xếp rẻ nhất.</x:v>
      </x:c>
      <x:c r="C17" s="2"/>
    </x:row>
    <x:row r="18" ht="40" customHeight="1">
      <x:c r="A18" s="2" t="str">
        <x:v>Kết luận</x:v>
      </x:c>
      <x:c r="B18" s="11" t="str">
        <x:v>Không tự suy kết quả chất lượng, lịch vận hành hoặc điều kiện HT từ công thức.</x:v>
      </x:c>
      <x:c r="C18" s="2"/>
    </x:row>
    <x:row r="19" ht="40" customHeight="1">
      <x:c r="A19" s="2" t="str">
        <x:v>Đồng bộ</x:v>
      </x:c>
      <x:c r="B19" s="11" t="str">
        <x:v>File không tự nhập ngược vào tiện ích web và không tự điều khiển máy.</x:v>
      </x:c>
      <x:c r="C19" s="2"/>
    </x:row>
    <x:row r="20" ht="40" customHeight="1">
      <x:c r="A20" s="2" t="str">
        <x:v>Cơ sở so sánh</x:v>
      </x:c>
      <x:c r="B20" s="11" t="str">
        <x:v>Bảng công nghệ là khung định tính LEFAMI, không phải giá thị trường. Điền nguồn báo giá và ngày trong K.</x:v>
      </x:c>
      <x:c r="C20" s="2"/>
    </x:row>
    <x:row r="21" ht="40" customHeight="1">
      <x:c r="A21" s="2" t="str">
        <x:v>Nguồn độ ẩm</x:v>
      </x:c>
      <x:c r="B21" s="11" t="str">
        <x:v>https://research.fs.usda.gov/treesearch/62261</x:v>
      </x:c>
      <x:c r="C21" s="2"/>
    </x:row>
    <x:row r="22" ht="40" customHeight="1">
      <x:c r="A22" s="2" t="str">
        <x:v>Nguồn lịch sấy</x:v>
      </x:c>
      <x:c r="B22" s="11" t="str">
        <x:v>https://research.fs.usda.gov/treesearch/7164</x:v>
      </x:c>
      <x:c r="C22" s="2"/>
    </x:row>
    <x:row r="23" ht="40" customHeight="1">
      <x:c r="A23" s="2" t="str">
        <x:v>Bài hướng dẫn</x:v>
      </x:c>
      <x:c r="B23" s="11" t="str">
        <x:v>https://xesayghep.com/vi/wiki/theo-doi-me-say-ghi-nhan-nhiet-do-do-am-va-trang-thai-go/</x:v>
      </x:c>
      <x:c r="C23" s="2"/>
    </x:row>
    <x:row r="24" ht="24" customHeight="1">
      <x:c r="A24" s="2"/>
      <x:c r="B24" s="2"/>
      <x:c r="C24" s="2"/>
    </x:row>
    <x:row r="25" ht="24" customHeight="1">
      <x:c r="A25" s="2"/>
      <x:c r="B25" s="2"/>
      <x:c r="C25" s="2"/>
    </x:row>
    <x:row r="26" ht="24" customHeight="1">
      <x:c r="A26" s="2"/>
      <x:c r="B26" s="2"/>
      <x:c r="C26" s="2"/>
    </x:row>
    <x:row r="27" ht="24" customHeight="1">
      <x:c r="A27" s="2"/>
      <x:c r="B27" s="2"/>
      <x:c r="C27" s="2"/>
    </x:row>
    <x:row r="28" ht="24" customHeight="1">
      <x:c r="A28" s="2"/>
      <x:c r="B28" s="2"/>
      <x:c r="C28" s="2"/>
    </x:row>
    <x:row r="29" ht="24" customHeight="1">
      <x:c r="A29" s="2"/>
      <x:c r="B29" s="2"/>
      <x:c r="C29" s="2"/>
    </x:row>
  </x:sheetData>
  <x:pageMargins left="0.7" right="0.7" top="0.75" bottom="0.75" header="0.3" footer="0.3"/>
</x:worksheet>
</file>